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80" activeTab="1"/>
  </bookViews>
  <sheets>
    <sheet name="stafetes protokols " sheetId="1" r:id="rId1"/>
    <sheet name="komandu skrejiens protokols " sheetId="4" r:id="rId2"/>
    <sheet name="Sheet1" sheetId="5" r:id="rId3"/>
  </sheets>
  <calcPr calcId="145621"/>
</workbook>
</file>

<file path=xl/calcChain.xml><?xml version="1.0" encoding="utf-8"?>
<calcChain xmlns="http://schemas.openxmlformats.org/spreadsheetml/2006/main">
  <c r="E67" i="1"/>
  <c r="G67" s="1"/>
  <c r="E66"/>
  <c r="G66" s="1"/>
  <c r="G65"/>
  <c r="G64"/>
  <c r="E83"/>
  <c r="G83" s="1"/>
  <c r="E82"/>
  <c r="G82" s="1"/>
  <c r="G81"/>
  <c r="G80"/>
  <c r="E71"/>
  <c r="G71" s="1"/>
  <c r="E70"/>
  <c r="G70" s="1"/>
  <c r="G69"/>
  <c r="G68"/>
  <c r="E120" l="1"/>
  <c r="G120" s="1"/>
  <c r="E119"/>
  <c r="G119" s="1"/>
  <c r="G118"/>
  <c r="G117"/>
  <c r="E116"/>
  <c r="G116" s="1"/>
  <c r="E115"/>
  <c r="G115" s="1"/>
  <c r="G114"/>
  <c r="G113"/>
  <c r="E112"/>
  <c r="G112" s="1"/>
  <c r="E111"/>
  <c r="G111" s="1"/>
  <c r="G110"/>
  <c r="G109"/>
  <c r="E108"/>
  <c r="G108" s="1"/>
  <c r="E107"/>
  <c r="G107" s="1"/>
  <c r="G106"/>
  <c r="G105"/>
  <c r="E96"/>
  <c r="G96" s="1"/>
  <c r="E95"/>
  <c r="G95" s="1"/>
  <c r="G94"/>
  <c r="G93"/>
  <c r="E104"/>
  <c r="G104" s="1"/>
  <c r="E103"/>
  <c r="G103" s="1"/>
  <c r="G102"/>
  <c r="G101"/>
  <c r="E100"/>
  <c r="G100" s="1"/>
  <c r="E99"/>
  <c r="G99" s="1"/>
  <c r="G98"/>
  <c r="G97"/>
  <c r="E91"/>
  <c r="G91" s="1"/>
  <c r="E90"/>
  <c r="G90" s="1"/>
  <c r="G89"/>
  <c r="G88"/>
  <c r="E75"/>
  <c r="G75" s="1"/>
  <c r="E74"/>
  <c r="G74" s="1"/>
  <c r="G73"/>
  <c r="G72"/>
  <c r="E79"/>
  <c r="G79" s="1"/>
  <c r="E78"/>
  <c r="G78" s="1"/>
  <c r="G77"/>
  <c r="G76"/>
  <c r="E87"/>
  <c r="G87" s="1"/>
  <c r="E86"/>
  <c r="G86" s="1"/>
  <c r="G85"/>
  <c r="G84"/>
  <c r="E42"/>
  <c r="G42" s="1"/>
  <c r="E41"/>
  <c r="G41" s="1"/>
  <c r="G40"/>
  <c r="G39"/>
  <c r="E50"/>
  <c r="G50" s="1"/>
  <c r="E49"/>
  <c r="G49" s="1"/>
  <c r="G48"/>
  <c r="G47"/>
  <c r="E58"/>
  <c r="G58" s="1"/>
  <c r="E57"/>
  <c r="G57" s="1"/>
  <c r="G56"/>
  <c r="G55"/>
  <c r="E38"/>
  <c r="G38" s="1"/>
  <c r="E37"/>
  <c r="G37" s="1"/>
  <c r="G36"/>
  <c r="G35"/>
  <c r="E54"/>
  <c r="G54" s="1"/>
  <c r="E53"/>
  <c r="G53" s="1"/>
  <c r="G52"/>
  <c r="G51"/>
  <c r="E46"/>
  <c r="G46" s="1"/>
  <c r="E45"/>
  <c r="G45" s="1"/>
  <c r="G44"/>
  <c r="G43"/>
  <c r="E34"/>
  <c r="G34" s="1"/>
  <c r="E33"/>
  <c r="G33" s="1"/>
  <c r="G32"/>
  <c r="G31"/>
  <c r="E30"/>
  <c r="G30" s="1"/>
  <c r="E29"/>
  <c r="G29" s="1"/>
  <c r="G28"/>
  <c r="G27"/>
  <c r="E9"/>
  <c r="G9" s="1"/>
  <c r="E8"/>
  <c r="G8" s="1"/>
  <c r="G7"/>
  <c r="G6"/>
  <c r="E17"/>
  <c r="G17" s="1"/>
  <c r="E16"/>
  <c r="G16" s="1"/>
  <c r="G15"/>
  <c r="G14"/>
  <c r="E13"/>
  <c r="G13" s="1"/>
  <c r="E12"/>
  <c r="G12" s="1"/>
  <c r="G11"/>
  <c r="G10"/>
  <c r="G18"/>
  <c r="E21"/>
  <c r="E20"/>
  <c r="G20" l="1"/>
  <c r="G19"/>
  <c r="G21"/>
</calcChain>
</file>

<file path=xl/sharedStrings.xml><?xml version="1.0" encoding="utf-8"?>
<sst xmlns="http://schemas.openxmlformats.org/spreadsheetml/2006/main" count="368" uniqueCount="186">
  <si>
    <t>Priekuļi</t>
  </si>
  <si>
    <t>NR.P.K.</t>
  </si>
  <si>
    <t>UZVĀRDS, VĀRDS</t>
  </si>
  <si>
    <t>NUMURS</t>
  </si>
  <si>
    <t>ETAPI</t>
  </si>
  <si>
    <t>STARTA LAIKS</t>
  </si>
  <si>
    <t>FINIŠA LAIKS</t>
  </si>
  <si>
    <t>REZULTĀTS</t>
  </si>
  <si>
    <t>VIETA</t>
  </si>
  <si>
    <t>PIEZĪMES</t>
  </si>
  <si>
    <t>1.</t>
  </si>
  <si>
    <t>Marta Pundure</t>
  </si>
  <si>
    <t>2.</t>
  </si>
  <si>
    <t>Artūrs Tinuss</t>
  </si>
  <si>
    <t>3.</t>
  </si>
  <si>
    <t>Ieva Vaļska</t>
  </si>
  <si>
    <t>Reinis Matīss Upens</t>
  </si>
  <si>
    <t>Alvis Šķēps</t>
  </si>
  <si>
    <t xml:space="preserve">Sacensību galv. tiesnesis </t>
  </si>
  <si>
    <t xml:space="preserve">Juris Kreilis </t>
  </si>
  <si>
    <t xml:space="preserve">Sekretāre </t>
  </si>
  <si>
    <t xml:space="preserve">Ieva Eglīte </t>
  </si>
  <si>
    <t>11.10.2014.</t>
  </si>
  <si>
    <t xml:space="preserve">SBK "Cēsis"balvas izcīņa stafetēs </t>
  </si>
  <si>
    <t>VS 18- 1996.-1999.g.dz. 3x5,2km rolleri ( Start skating 71)</t>
  </si>
  <si>
    <t>VS 14- 2000.-2002.g.dz. 3x3,6km rolleri ( Start skating 71)</t>
  </si>
  <si>
    <t>VS 11- 2003.-2004.g.dz. 3x1km kross</t>
  </si>
  <si>
    <t>VS9- 2005.g.dz. un jaunāki 3x 600m kross</t>
  </si>
  <si>
    <t>CPSS/Ineši</t>
  </si>
  <si>
    <t>Verners Stūrītis</t>
  </si>
  <si>
    <t>Rihards Grigāns</t>
  </si>
  <si>
    <t>Arkādija 2</t>
  </si>
  <si>
    <t>Gustavs Lukstiņš</t>
  </si>
  <si>
    <t>Samanta Krampe</t>
  </si>
  <si>
    <t>Bruno Krampe</t>
  </si>
  <si>
    <t>CPSS/Cēsis 1</t>
  </si>
  <si>
    <t>Katrīna Vildere</t>
  </si>
  <si>
    <t>Patriks Mārtiņš Monahans</t>
  </si>
  <si>
    <t>CPSS/ Cēsis 2</t>
  </si>
  <si>
    <t>Sebastians Saule</t>
  </si>
  <si>
    <t>Madara Vildere</t>
  </si>
  <si>
    <t>Ivans Spicins</t>
  </si>
  <si>
    <t>Madonas BJSS 1</t>
  </si>
  <si>
    <t>Renārs Krūmiņš</t>
  </si>
  <si>
    <t>Līva Šahno</t>
  </si>
  <si>
    <t>Silvestrs Švauksts</t>
  </si>
  <si>
    <t>Madonas BJSS 2</t>
  </si>
  <si>
    <t>Edgars Frīdvalds</t>
  </si>
  <si>
    <t>Līva Igaune</t>
  </si>
  <si>
    <t>Gustavs Sināts</t>
  </si>
  <si>
    <t>Priekuļi/Mazsalaca</t>
  </si>
  <si>
    <t>Elizabete Slotiņa</t>
  </si>
  <si>
    <t>Matīss Puķulauks</t>
  </si>
  <si>
    <t>Vaino Kārkliņš</t>
  </si>
  <si>
    <t>Jānis Rams</t>
  </si>
  <si>
    <t>Evelīna Rama</t>
  </si>
  <si>
    <t>CPSS/Cēsis 2</t>
  </si>
  <si>
    <t>Alīna Šmite</t>
  </si>
  <si>
    <t>Kate Meldere</t>
  </si>
  <si>
    <t>Patricija Logina</t>
  </si>
  <si>
    <t>CPSS/Cēsis 3</t>
  </si>
  <si>
    <t>Kristiāna Riekstiņa</t>
  </si>
  <si>
    <t>Roberts Rutkovskis</t>
  </si>
  <si>
    <t>Mazsalaca</t>
  </si>
  <si>
    <t>Marks Vāle</t>
  </si>
  <si>
    <t>Jānis Ceriņš</t>
  </si>
  <si>
    <t>Renāte Kārkliņa</t>
  </si>
  <si>
    <t>Kalvis Krīgers</t>
  </si>
  <si>
    <t>Agnija Nagle</t>
  </si>
  <si>
    <t>Uvis Akmentiņš</t>
  </si>
  <si>
    <t>Ilvars Bisenieks</t>
  </si>
  <si>
    <t>Elizabete Paura</t>
  </si>
  <si>
    <t>Niks Saulītis</t>
  </si>
  <si>
    <t>CPSS/Priekuļi 1</t>
  </si>
  <si>
    <t>Artis Strazdiņš</t>
  </si>
  <si>
    <t>Signe Miķelsone</t>
  </si>
  <si>
    <t>Mārcis Strazdiņš</t>
  </si>
  <si>
    <t>CPSS/Priekuļi</t>
  </si>
  <si>
    <t>Matilde Sproģe</t>
  </si>
  <si>
    <t>Artis Zvaigznītis</t>
  </si>
  <si>
    <t>Arkādija 1</t>
  </si>
  <si>
    <t>Rūdolfs Zosārs</t>
  </si>
  <si>
    <t>Paula Bergfelde</t>
  </si>
  <si>
    <t>Renārs Strupulis</t>
  </si>
  <si>
    <t>Raimo Vīgants</t>
  </si>
  <si>
    <t>Kitija Auziņa</t>
  </si>
  <si>
    <t>Kristaps Indriksons</t>
  </si>
  <si>
    <t>Reinis Cīrulis</t>
  </si>
  <si>
    <t>Līna Nagle</t>
  </si>
  <si>
    <t>Toms Zvirgzdiņš</t>
  </si>
  <si>
    <t>CPSS 1</t>
  </si>
  <si>
    <t>Kristiāns Deičs</t>
  </si>
  <si>
    <t>Niklāvs Eglītis</t>
  </si>
  <si>
    <t>Krista Razgale</t>
  </si>
  <si>
    <t>Kārlis Liepiņš</t>
  </si>
  <si>
    <t>Nauris Kristaps Metums</t>
  </si>
  <si>
    <t>Keita Zariņa</t>
  </si>
  <si>
    <t>Kristaps Polis</t>
  </si>
  <si>
    <t>CPSS/ Cēsis 1</t>
  </si>
  <si>
    <t>Ričards Lošins</t>
  </si>
  <si>
    <t>Marta Upmale</t>
  </si>
  <si>
    <t>Rūdis Rūdolfs Bišers</t>
  </si>
  <si>
    <t>Miks Gustavs Sīlis</t>
  </si>
  <si>
    <t>Patrīcija Ružanova</t>
  </si>
  <si>
    <t>Rinalds Rams</t>
  </si>
  <si>
    <t>CPSS/ Cēsis 3</t>
  </si>
  <si>
    <t>Dāvis Mežals</t>
  </si>
  <si>
    <t>Adriāna Krūze</t>
  </si>
  <si>
    <t>Fjodors Spicins</t>
  </si>
  <si>
    <t>CPSS/ Cēsis 4</t>
  </si>
  <si>
    <t>Roberts Petrovs</t>
  </si>
  <si>
    <t>Ieva Dārta Riņķe</t>
  </si>
  <si>
    <t>Tomass Šelengovs</t>
  </si>
  <si>
    <t>CPSS/ Cēsis 5</t>
  </si>
  <si>
    <t>Edvards Marts Markitāns</t>
  </si>
  <si>
    <t>Arta Supe</t>
  </si>
  <si>
    <t>Pēteris Ozols</t>
  </si>
  <si>
    <t>CPSS/ Cēsis 6</t>
  </si>
  <si>
    <t>Rūdolfs Liepiņš</t>
  </si>
  <si>
    <t>Amēlija Zaķe</t>
  </si>
  <si>
    <t>Jurģis Jānis Gaiķis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</si>
  <si>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</si>
  <si>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</si>
  <si>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</si>
  <si>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</si>
  <si>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</si>
  <si>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</si>
  <si>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</si>
  <si>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</si>
  <si>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</si>
  <si>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</si>
  <si>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</si>
  <si>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</si>
  <si>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</si>
  <si>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</si>
  <si>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</si>
  <si>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</si>
  <si>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</si>
  <si>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</si>
  <si>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</si>
  <si>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</si>
  <si>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</si>
  <si>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</si>
  <si>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 xml:space="preserve">VS 18- 1996.-1999.g.dz. 2km </t>
  </si>
  <si>
    <t>VS 14- 2000.-2002.g.dz. 2km</t>
  </si>
  <si>
    <t>VS 11- 2003.-2004.g.dz. 1km kross</t>
  </si>
  <si>
    <t xml:space="preserve">VS9- 2005.g.dz. un jaunāki 1km </t>
  </si>
  <si>
    <t>26.</t>
  </si>
  <si>
    <t>27.</t>
  </si>
  <si>
    <t>28.</t>
  </si>
  <si>
    <t>Madara Zaķe</t>
  </si>
  <si>
    <t>Emīls Zaķis</t>
  </si>
  <si>
    <t>J. Kreilis</t>
  </si>
  <si>
    <t>I. Eglīte</t>
  </si>
  <si>
    <t>nest.</t>
  </si>
  <si>
    <t>Rūdolfs Zosārs, Paula Bergfelde, Renārs Strupulis</t>
  </si>
  <si>
    <t>Raimo Vīgants, Kitija Auziņa, Kristaps Indriksons</t>
  </si>
  <si>
    <t>Kristiāns Deičs, Madara Zaķe, Niklāvs Eglītis</t>
  </si>
  <si>
    <t>Alvis Šķēps, Krista Razgale, Kārlis Liepiņš</t>
  </si>
  <si>
    <t>Reinis Cīrulis, Līna Nagle, Toms Zvirgzdiņš</t>
  </si>
  <si>
    <t>Ilvars Bisenieks,  Elizabete Paura, Niks Saulītis</t>
  </si>
  <si>
    <t>Jānis Rams, Evelīna Rama, Reinis Matīss Upens</t>
  </si>
  <si>
    <t>Artis Strazdiņš, Signe Miķelsone, Mārcis Strazdiņš</t>
  </si>
  <si>
    <t>Marks Vāle, Jānis Ceriņš, Renāte Kārkliņa</t>
  </si>
  <si>
    <t>Alīna Šmite, Kate Meldere,  Patricija Logina</t>
  </si>
  <si>
    <t>Kalvis Krīgers, Agnija Nagle, Uvis Akmentiņš</t>
  </si>
  <si>
    <t>Ieva Vaļska, Vaino Kārkliņš, Artis Zvaigznītis</t>
  </si>
  <si>
    <t>Kristiāna Riekstiņa, Roberts Rutkovskis, Artūrs Tinuss</t>
  </si>
  <si>
    <t>Vairis Stūrītis, Gunta Krastiņa, Arvis Arvīds Jekimovs</t>
  </si>
  <si>
    <t>Elizabete Slotiņa, Matīss Puķulauks, Matilde Sproģe</t>
  </si>
  <si>
    <t>Verners Stūrītis, Marta Pundure, Rihards Grigāns</t>
  </si>
  <si>
    <t>Sebastians Saule, Madara Vildere, Ivans Spicins</t>
  </si>
  <si>
    <t>Gustavs Lukstiņš, Samanta Krampe, Bruno Krampe</t>
  </si>
  <si>
    <t>Renārs Krūmiņš,  Līva Šahno, Silvestrs Švauksts</t>
  </si>
  <si>
    <t>Edgars Frīdvalds, Līva Igaune,  Gustavs Sināts</t>
  </si>
  <si>
    <t>Nauris Kristaps Metums, Keita Zariņa, Kristaps Polis</t>
  </si>
  <si>
    <t>Ričards Lošins, Marta Upmale, Rūdis Rūdolfs Bišers</t>
  </si>
  <si>
    <t>Miks Gustavs Sīlis, Patrīcija Ružanova, Rinalds Rams</t>
  </si>
  <si>
    <t>Dāvis Mežals, Adriāna Krūze, Fjodors Spicins</t>
  </si>
  <si>
    <t>Roberts Petrovs, Ieva Dārta Riņķe, Tomass Šelengovs</t>
  </si>
  <si>
    <t>Edvards Marts Markitāns, Arta Supe, Pēteris Ozols</t>
  </si>
  <si>
    <t>Rūdolfs Liepiņš, Amēlija Zaķe, Jurģis Jānis Gaiķis</t>
  </si>
  <si>
    <t>REZULTĀTU  protokols  STAFETES</t>
  </si>
  <si>
    <t>REZULTĀTU  protokols KOMANDU SKRĒJIENS</t>
  </si>
  <si>
    <t>NEST.</t>
  </si>
  <si>
    <t>Emīls Zaķis, Katrīna Vildere, Patriks Mārtiņš Monahans</t>
  </si>
</sst>
</file>

<file path=xl/styles.xml><?xml version="1.0" encoding="utf-8"?>
<styleSheet xmlns="http://schemas.openxmlformats.org/spreadsheetml/2006/main">
  <fonts count="56">
    <font>
      <sz val="11"/>
      <color theme="1"/>
      <name val="Calibri"/>
      <family val="2"/>
      <charset val="186"/>
      <scheme val="minor"/>
    </font>
    <font>
      <b/>
      <sz val="12"/>
      <name val="Arial"/>
      <family val="2"/>
    </font>
    <font>
      <sz val="11"/>
      <name val="Calibri"/>
      <family val="2"/>
      <charset val="186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b/>
      <sz val="11"/>
      <name val="Calibri"/>
      <family val="2"/>
      <charset val="186"/>
      <scheme val="minor"/>
    </font>
    <font>
      <i/>
      <sz val="10"/>
      <name val="Arial"/>
      <family val="2"/>
      <charset val="186"/>
    </font>
    <font>
      <b/>
      <sz val="12"/>
      <name val="Cambria"/>
      <family val="1"/>
      <charset val="186"/>
      <scheme val="major"/>
    </font>
    <font>
      <b/>
      <sz val="12"/>
      <color theme="1"/>
      <name val="Cambria"/>
      <family val="1"/>
      <charset val="186"/>
      <scheme val="major"/>
    </font>
    <font>
      <sz val="10"/>
      <color theme="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name val="Cambria"/>
      <family val="1"/>
      <charset val="186"/>
      <scheme val="major"/>
    </font>
    <font>
      <b/>
      <sz val="8"/>
      <name val="Cambria"/>
      <family val="1"/>
      <charset val="186"/>
      <scheme val="major"/>
    </font>
    <font>
      <b/>
      <i/>
      <sz val="11"/>
      <name val="Cambria"/>
      <family val="1"/>
      <charset val="186"/>
      <scheme val="major"/>
    </font>
    <font>
      <b/>
      <sz val="11"/>
      <color theme="1"/>
      <name val="Cambria"/>
      <family val="1"/>
      <charset val="186"/>
      <scheme val="major"/>
    </font>
    <font>
      <b/>
      <sz val="6"/>
      <name val="Cambria"/>
      <family val="1"/>
      <charset val="186"/>
      <scheme val="major"/>
    </font>
    <font>
      <b/>
      <sz val="12"/>
      <color rgb="FFFF0000"/>
      <name val="Cambria"/>
      <family val="1"/>
      <charset val="186"/>
      <scheme val="major"/>
    </font>
    <font>
      <b/>
      <sz val="12"/>
      <color rgb="FF00B050"/>
      <name val="Arial"/>
      <family val="2"/>
      <charset val="186"/>
    </font>
    <font>
      <b/>
      <sz val="10"/>
      <color theme="1"/>
      <name val="Cambria"/>
      <family val="1"/>
      <charset val="186"/>
      <scheme val="major"/>
    </font>
    <font>
      <b/>
      <i/>
      <sz val="10"/>
      <color theme="1"/>
      <name val="Cambria"/>
      <family val="1"/>
      <charset val="186"/>
      <scheme val="maj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mbria"/>
      <family val="1"/>
      <charset val="186"/>
      <scheme val="major"/>
    </font>
    <font>
      <b/>
      <sz val="11"/>
      <name val="Arial"/>
      <family val="2"/>
    </font>
    <font>
      <b/>
      <i/>
      <sz val="6"/>
      <name val="Arial"/>
      <family val="2"/>
    </font>
    <font>
      <b/>
      <sz val="10"/>
      <color theme="1"/>
      <name val="Arial"/>
      <family val="2"/>
      <charset val="186"/>
    </font>
    <font>
      <i/>
      <sz val="10"/>
      <name val="Calibri"/>
      <family val="2"/>
      <charset val="186"/>
      <scheme val="minor"/>
    </font>
    <font>
      <sz val="10"/>
      <name val="Cambria"/>
      <family val="1"/>
      <charset val="186"/>
      <scheme val="major"/>
    </font>
    <font>
      <b/>
      <sz val="9"/>
      <color theme="1"/>
      <name val="Cambria"/>
      <family val="1"/>
      <charset val="186"/>
      <scheme val="major"/>
    </font>
    <font>
      <sz val="9"/>
      <color theme="1"/>
      <name val="Arial"/>
      <family val="2"/>
      <charset val="186"/>
    </font>
    <font>
      <b/>
      <i/>
      <sz val="9"/>
      <color theme="1"/>
      <name val="Cambria"/>
      <family val="1"/>
      <charset val="186"/>
      <scheme val="major"/>
    </font>
    <font>
      <b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name val="Cambria"/>
      <family val="1"/>
      <charset val="186"/>
      <scheme val="major"/>
    </font>
    <font>
      <sz val="9"/>
      <color rgb="FF00B050"/>
      <name val="Arial"/>
      <family val="2"/>
      <charset val="186"/>
    </font>
    <font>
      <b/>
      <sz val="9"/>
      <color rgb="FFFF0000"/>
      <name val="Cambria"/>
      <family val="1"/>
      <charset val="186"/>
      <scheme val="major"/>
    </font>
    <font>
      <b/>
      <sz val="9"/>
      <color rgb="FFFF0000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theme="1"/>
      <name val="Cambria"/>
      <family val="1"/>
      <charset val="186"/>
      <scheme val="major"/>
    </font>
    <font>
      <sz val="8"/>
      <color theme="1"/>
      <name val="Arial"/>
      <family val="2"/>
      <charset val="186"/>
    </font>
    <font>
      <b/>
      <i/>
      <sz val="8"/>
      <color theme="1"/>
      <name val="Cambria"/>
      <family val="1"/>
      <charset val="186"/>
      <scheme val="major"/>
    </font>
    <font>
      <b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sz val="9"/>
      <name val="Cambria"/>
      <family val="1"/>
      <charset val="186"/>
      <scheme val="major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1" fillId="0" borderId="6" xfId="0" applyFont="1" applyBorder="1" applyAlignment="1">
      <alignment horizontal="center"/>
    </xf>
    <xf numFmtId="0" fontId="13" fillId="0" borderId="10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11" fillId="0" borderId="2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" fillId="0" borderId="6" xfId="0" applyFont="1" applyBorder="1"/>
    <xf numFmtId="0" fontId="17" fillId="0" borderId="14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20" fillId="0" borderId="14" xfId="0" applyFont="1" applyBorder="1" applyAlignment="1">
      <alignment horizontal="center" wrapText="1"/>
    </xf>
    <xf numFmtId="0" fontId="21" fillId="0" borderId="6" xfId="0" applyFont="1" applyBorder="1" applyAlignment="1">
      <alignment horizontal="center"/>
    </xf>
    <xf numFmtId="0" fontId="14" fillId="0" borderId="0" xfId="0" applyFont="1"/>
    <xf numFmtId="0" fontId="22" fillId="0" borderId="23" xfId="0" applyFont="1" applyBorder="1" applyAlignment="1">
      <alignment wrapText="1"/>
    </xf>
    <xf numFmtId="0" fontId="23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21" fontId="25" fillId="0" borderId="1" xfId="0" applyNumberFormat="1" applyFont="1" applyBorder="1"/>
    <xf numFmtId="21" fontId="25" fillId="0" borderId="1" xfId="0" applyNumberFormat="1" applyFont="1" applyBorder="1" applyAlignment="1"/>
    <xf numFmtId="0" fontId="23" fillId="0" borderId="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6" fillId="0" borderId="0" xfId="0" applyFont="1"/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21" fontId="25" fillId="0" borderId="10" xfId="0" applyNumberFormat="1" applyFont="1" applyBorder="1"/>
    <xf numFmtId="21" fontId="25" fillId="0" borderId="10" xfId="0" applyNumberFormat="1" applyFont="1" applyBorder="1" applyAlignment="1"/>
    <xf numFmtId="0" fontId="23" fillId="0" borderId="11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21" fontId="25" fillId="0" borderId="14" xfId="0" applyNumberFormat="1" applyFont="1" applyBorder="1"/>
    <xf numFmtId="21" fontId="25" fillId="0" borderId="14" xfId="0" applyNumberFormat="1" applyFont="1" applyBorder="1" applyAlignment="1"/>
    <xf numFmtId="0" fontId="23" fillId="0" borderId="15" xfId="0" applyFont="1" applyBorder="1" applyAlignment="1">
      <alignment horizontal="center" vertical="center"/>
    </xf>
    <xf numFmtId="0" fontId="26" fillId="0" borderId="11" xfId="0" applyFont="1" applyBorder="1"/>
    <xf numFmtId="0" fontId="26" fillId="0" borderId="8" xfId="0" applyFont="1" applyBorder="1"/>
    <xf numFmtId="0" fontId="26" fillId="0" borderId="1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9" fillId="0" borderId="1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3" fillId="0" borderId="21" xfId="0" applyFont="1" applyBorder="1" applyAlignment="1">
      <alignment horizontal="center" vertical="center"/>
    </xf>
    <xf numFmtId="0" fontId="30" fillId="0" borderId="28" xfId="0" applyFont="1" applyBorder="1" applyAlignment="1">
      <alignment wrapText="1"/>
    </xf>
    <xf numFmtId="0" fontId="23" fillId="0" borderId="2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30" fillId="0" borderId="23" xfId="0" applyFont="1" applyBorder="1" applyAlignment="1">
      <alignment wrapText="1"/>
    </xf>
    <xf numFmtId="0" fontId="23" fillId="0" borderId="2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31" fillId="0" borderId="22" xfId="0" applyFont="1" applyBorder="1"/>
    <xf numFmtId="0" fontId="27" fillId="0" borderId="18" xfId="0" applyFont="1" applyBorder="1" applyAlignment="1">
      <alignment horizontal="center"/>
    </xf>
    <xf numFmtId="0" fontId="30" fillId="0" borderId="23" xfId="0" applyFont="1" applyFill="1" applyBorder="1" applyAlignment="1">
      <alignment wrapText="1"/>
    </xf>
    <xf numFmtId="0" fontId="27" fillId="0" borderId="2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6" fillId="0" borderId="6" xfId="0" applyFont="1" applyBorder="1"/>
    <xf numFmtId="0" fontId="32" fillId="0" borderId="18" xfId="0" applyFont="1" applyBorder="1"/>
    <xf numFmtId="0" fontId="33" fillId="0" borderId="19" xfId="0" applyFont="1" applyBorder="1" applyAlignment="1">
      <alignment horizontal="center" vertical="center"/>
    </xf>
    <xf numFmtId="0" fontId="34" fillId="0" borderId="3" xfId="0" applyFont="1" applyBorder="1" applyAlignment="1">
      <alignment wrapText="1"/>
    </xf>
    <xf numFmtId="0" fontId="33" fillId="0" borderId="3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21" fontId="36" fillId="0" borderId="1" xfId="0" applyNumberFormat="1" applyFont="1" applyBorder="1"/>
    <xf numFmtId="21" fontId="36" fillId="0" borderId="1" xfId="0" applyNumberFormat="1" applyFont="1" applyBorder="1" applyAlignment="1"/>
    <xf numFmtId="0" fontId="33" fillId="0" borderId="1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7" fillId="0" borderId="0" xfId="0" applyFont="1"/>
    <xf numFmtId="0" fontId="34" fillId="0" borderId="1" xfId="0" applyFont="1" applyBorder="1" applyAlignment="1">
      <alignment wrapText="1"/>
    </xf>
    <xf numFmtId="0" fontId="35" fillId="0" borderId="10" xfId="0" applyFont="1" applyBorder="1" applyAlignment="1">
      <alignment horizontal="center" vertical="center"/>
    </xf>
    <xf numFmtId="21" fontId="36" fillId="0" borderId="10" xfId="0" applyNumberFormat="1" applyFont="1" applyBorder="1"/>
    <xf numFmtId="21" fontId="36" fillId="0" borderId="10" xfId="0" applyNumberFormat="1" applyFont="1" applyBorder="1" applyAlignment="1"/>
    <xf numFmtId="0" fontId="33" fillId="0" borderId="37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21" fontId="36" fillId="0" borderId="14" xfId="0" applyNumberFormat="1" applyFont="1" applyBorder="1" applyAlignment="1"/>
    <xf numFmtId="0" fontId="33" fillId="0" borderId="1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/>
    </xf>
    <xf numFmtId="0" fontId="34" fillId="0" borderId="3" xfId="0" applyFont="1" applyFill="1" applyBorder="1" applyAlignment="1">
      <alignment wrapText="1"/>
    </xf>
    <xf numFmtId="0" fontId="38" fillId="0" borderId="3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4" fillId="0" borderId="1" xfId="0" applyFont="1" applyFill="1" applyBorder="1" applyAlignment="1">
      <alignment wrapText="1"/>
    </xf>
    <xf numFmtId="0" fontId="38" fillId="0" borderId="9" xfId="0" applyFont="1" applyBorder="1" applyAlignment="1">
      <alignment horizontal="center"/>
    </xf>
    <xf numFmtId="0" fontId="34" fillId="0" borderId="10" xfId="0" applyFont="1" applyFill="1" applyBorder="1" applyAlignment="1">
      <alignment wrapText="1"/>
    </xf>
    <xf numFmtId="0" fontId="38" fillId="0" borderId="10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3" fillId="0" borderId="7" xfId="0" applyFont="1" applyBorder="1" applyAlignment="1">
      <alignment horizontal="center" vertical="center"/>
    </xf>
    <xf numFmtId="0" fontId="39" fillId="0" borderId="3" xfId="0" applyFont="1" applyBorder="1" applyAlignment="1">
      <alignment wrapText="1"/>
    </xf>
    <xf numFmtId="0" fontId="37" fillId="0" borderId="3" xfId="0" applyFont="1" applyBorder="1"/>
    <xf numFmtId="0" fontId="37" fillId="0" borderId="1" xfId="0" applyFont="1" applyBorder="1" applyAlignment="1">
      <alignment horizontal="center"/>
    </xf>
    <xf numFmtId="0" fontId="37" fillId="0" borderId="8" xfId="0" applyFont="1" applyBorder="1"/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0" xfId="0" applyFont="1"/>
    <xf numFmtId="0" fontId="39" fillId="0" borderId="10" xfId="0" applyFont="1" applyBorder="1" applyAlignment="1">
      <alignment wrapText="1"/>
    </xf>
    <xf numFmtId="0" fontId="37" fillId="0" borderId="11" xfId="0" applyFont="1" applyBorder="1"/>
    <xf numFmtId="0" fontId="37" fillId="0" borderId="10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45" fillId="0" borderId="3" xfId="0" applyFont="1" applyBorder="1" applyAlignment="1">
      <alignment wrapText="1"/>
    </xf>
    <xf numFmtId="0" fontId="44" fillId="0" borderId="3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21" fontId="47" fillId="0" borderId="1" xfId="0" applyNumberFormat="1" applyFont="1" applyBorder="1"/>
    <xf numFmtId="21" fontId="47" fillId="0" borderId="1" xfId="0" applyNumberFormat="1" applyFont="1" applyBorder="1" applyAlignment="1"/>
    <xf numFmtId="0" fontId="44" fillId="0" borderId="1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8" fillId="0" borderId="0" xfId="0" applyFont="1"/>
    <xf numFmtId="0" fontId="45" fillId="0" borderId="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4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21" fontId="47" fillId="0" borderId="10" xfId="0" applyNumberFormat="1" applyFont="1" applyBorder="1"/>
    <xf numFmtId="21" fontId="47" fillId="0" borderId="10" xfId="0" applyNumberFormat="1" applyFont="1" applyBorder="1" applyAlignment="1"/>
    <xf numFmtId="0" fontId="44" fillId="0" borderId="11" xfId="0" applyFont="1" applyBorder="1" applyAlignment="1">
      <alignment horizontal="center" vertical="center"/>
    </xf>
    <xf numFmtId="0" fontId="26" fillId="0" borderId="3" xfId="0" applyFont="1" applyBorder="1"/>
    <xf numFmtId="0" fontId="50" fillId="0" borderId="23" xfId="0" applyFont="1" applyBorder="1" applyAlignment="1">
      <alignment wrapText="1"/>
    </xf>
    <xf numFmtId="0" fontId="43" fillId="0" borderId="3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3" fillId="0" borderId="10" xfId="0" applyFont="1" applyBorder="1" applyAlignment="1">
      <alignment wrapText="1"/>
    </xf>
    <xf numFmtId="0" fontId="49" fillId="0" borderId="3" xfId="0" applyFont="1" applyBorder="1" applyAlignment="1">
      <alignment wrapText="1"/>
    </xf>
    <xf numFmtId="0" fontId="51" fillId="0" borderId="28" xfId="0" applyFont="1" applyBorder="1" applyAlignment="1">
      <alignment wrapText="1"/>
    </xf>
    <xf numFmtId="0" fontId="51" fillId="0" borderId="23" xfId="0" applyFont="1" applyBorder="1" applyAlignment="1">
      <alignment wrapText="1"/>
    </xf>
    <xf numFmtId="0" fontId="51" fillId="0" borderId="28" xfId="0" applyFont="1" applyFill="1" applyBorder="1" applyAlignment="1">
      <alignment wrapText="1"/>
    </xf>
    <xf numFmtId="0" fontId="51" fillId="0" borderId="23" xfId="0" applyFont="1" applyFill="1" applyBorder="1" applyAlignment="1">
      <alignment wrapText="1"/>
    </xf>
    <xf numFmtId="0" fontId="51" fillId="0" borderId="5" xfId="0" applyFont="1" applyFill="1" applyBorder="1" applyAlignment="1">
      <alignment wrapText="1"/>
    </xf>
    <xf numFmtId="0" fontId="51" fillId="0" borderId="30" xfId="0" applyFont="1" applyBorder="1" applyAlignment="1">
      <alignment wrapText="1"/>
    </xf>
    <xf numFmtId="0" fontId="52" fillId="0" borderId="23" xfId="0" applyFont="1" applyBorder="1" applyAlignment="1">
      <alignment wrapText="1"/>
    </xf>
    <xf numFmtId="0" fontId="33" fillId="0" borderId="29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31" xfId="0" applyFont="1" applyBorder="1" applyAlignment="1">
      <alignment horizontal="center"/>
    </xf>
    <xf numFmtId="0" fontId="38" fillId="0" borderId="0" xfId="0" applyFont="1"/>
    <xf numFmtId="0" fontId="38" fillId="0" borderId="14" xfId="0" applyFont="1" applyBorder="1" applyAlignment="1">
      <alignment horizontal="center" wrapText="1"/>
    </xf>
    <xf numFmtId="0" fontId="53" fillId="0" borderId="3" xfId="0" applyFont="1" applyBorder="1"/>
    <xf numFmtId="0" fontId="53" fillId="0" borderId="0" xfId="0" applyFont="1"/>
    <xf numFmtId="0" fontId="35" fillId="0" borderId="22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21" fontId="36" fillId="0" borderId="5" xfId="0" applyNumberFormat="1" applyFont="1" applyBorder="1"/>
    <xf numFmtId="0" fontId="34" fillId="0" borderId="38" xfId="0" applyFont="1" applyBorder="1" applyAlignment="1">
      <alignment wrapText="1"/>
    </xf>
    <xf numFmtId="0" fontId="33" fillId="0" borderId="38" xfId="0" applyFont="1" applyBorder="1" applyAlignment="1">
      <alignment horizontal="center" vertical="center"/>
    </xf>
    <xf numFmtId="21" fontId="25" fillId="0" borderId="1" xfId="0" applyNumberFormat="1" applyFont="1" applyBorder="1" applyAlignment="1">
      <alignment horizontal="center"/>
    </xf>
    <xf numFmtId="0" fontId="27" fillId="0" borderId="2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8" xfId="0" applyFont="1" applyBorder="1"/>
    <xf numFmtId="0" fontId="27" fillId="0" borderId="0" xfId="0" applyFont="1"/>
    <xf numFmtId="0" fontId="23" fillId="0" borderId="3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21" fontId="25" fillId="0" borderId="3" xfId="0" applyNumberFormat="1" applyFont="1" applyBorder="1" applyAlignment="1"/>
    <xf numFmtId="21" fontId="25" fillId="0" borderId="36" xfId="0" applyNumberFormat="1" applyFont="1" applyBorder="1"/>
    <xf numFmtId="0" fontId="23" fillId="0" borderId="4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18" xfId="0" applyFont="1" applyBorder="1" applyAlignment="1">
      <alignment horizontal="center" vertical="center"/>
    </xf>
    <xf numFmtId="0" fontId="55" fillId="0" borderId="23" xfId="0" applyFont="1" applyBorder="1" applyAlignment="1">
      <alignment wrapText="1"/>
    </xf>
    <xf numFmtId="0" fontId="44" fillId="0" borderId="24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21" fontId="47" fillId="0" borderId="5" xfId="0" applyNumberFormat="1" applyFont="1" applyBorder="1"/>
    <xf numFmtId="0" fontId="44" fillId="0" borderId="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21" fontId="25" fillId="2" borderId="36" xfId="0" applyNumberFormat="1" applyFont="1" applyFill="1" applyBorder="1"/>
    <xf numFmtId="0" fontId="38" fillId="0" borderId="4" xfId="0" applyFont="1" applyBorder="1" applyAlignment="1">
      <alignment horizontal="center"/>
    </xf>
    <xf numFmtId="0" fontId="54" fillId="0" borderId="5" xfId="0" applyFont="1" applyFill="1" applyBorder="1" applyAlignment="1">
      <alignment wrapText="1"/>
    </xf>
    <xf numFmtId="0" fontId="38" fillId="0" borderId="6" xfId="0" applyFont="1" applyBorder="1" applyAlignment="1">
      <alignment horizontal="center"/>
    </xf>
    <xf numFmtId="21" fontId="36" fillId="0" borderId="3" xfId="0" applyNumberFormat="1" applyFont="1" applyBorder="1" applyAlignment="1"/>
    <xf numFmtId="0" fontId="49" fillId="0" borderId="41" xfId="0" applyFont="1" applyBorder="1" applyAlignment="1">
      <alignment wrapText="1"/>
    </xf>
    <xf numFmtId="0" fontId="53" fillId="0" borderId="41" xfId="0" applyFont="1" applyBorder="1"/>
    <xf numFmtId="0" fontId="34" fillId="0" borderId="41" xfId="0" applyFont="1" applyFill="1" applyBorder="1" applyAlignment="1">
      <alignment wrapText="1"/>
    </xf>
    <xf numFmtId="0" fontId="38" fillId="0" borderId="4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21" fontId="36" fillId="0" borderId="38" xfId="0" applyNumberFormat="1" applyFont="1" applyBorder="1" applyAlignment="1"/>
    <xf numFmtId="0" fontId="37" fillId="0" borderId="38" xfId="0" applyFont="1" applyBorder="1"/>
    <xf numFmtId="0" fontId="27" fillId="0" borderId="32" xfId="0" applyFont="1" applyBorder="1" applyAlignment="1">
      <alignment horizontal="center"/>
    </xf>
    <xf numFmtId="21" fontId="41" fillId="0" borderId="38" xfId="0" applyNumberFormat="1" applyFont="1" applyBorder="1" applyAlignment="1"/>
    <xf numFmtId="0" fontId="36" fillId="0" borderId="1" xfId="0" applyFont="1" applyBorder="1" applyAlignment="1">
      <alignment horizont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3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4"/>
  <sheetViews>
    <sheetView workbookViewId="0">
      <selection activeCell="J12" sqref="J12"/>
    </sheetView>
  </sheetViews>
  <sheetFormatPr defaultRowHeight="15.75"/>
  <cols>
    <col min="1" max="1" width="3.7109375" style="23" customWidth="1"/>
    <col min="2" max="2" width="26" style="2" customWidth="1"/>
    <col min="3" max="3" width="7.5703125" style="1" bestFit="1" customWidth="1"/>
    <col min="4" max="4" width="7.140625" style="4" customWidth="1"/>
    <col min="5" max="6" width="7.140625" style="1" bestFit="1" customWidth="1"/>
    <col min="7" max="7" width="10" style="1" bestFit="1" customWidth="1"/>
    <col min="8" max="8" width="7.28515625" style="10" customWidth="1"/>
    <col min="9" max="252" width="9.140625" style="1"/>
    <col min="253" max="253" width="3.7109375" style="1" customWidth="1"/>
    <col min="254" max="254" width="26" style="1" customWidth="1"/>
    <col min="255" max="255" width="7.5703125" style="1" bestFit="1" customWidth="1"/>
    <col min="256" max="256" width="11.140625" style="1" bestFit="1" customWidth="1"/>
    <col min="257" max="258" width="7.140625" style="1" bestFit="1" customWidth="1"/>
    <col min="259" max="259" width="10" style="1" bestFit="1" customWidth="1"/>
    <col min="260" max="260" width="7.28515625" style="1" customWidth="1"/>
    <col min="261" max="508" width="9.140625" style="1"/>
    <col min="509" max="509" width="3.7109375" style="1" customWidth="1"/>
    <col min="510" max="510" width="26" style="1" customWidth="1"/>
    <col min="511" max="511" width="7.5703125" style="1" bestFit="1" customWidth="1"/>
    <col min="512" max="512" width="11.140625" style="1" bestFit="1" customWidth="1"/>
    <col min="513" max="514" width="7.140625" style="1" bestFit="1" customWidth="1"/>
    <col min="515" max="515" width="10" style="1" bestFit="1" customWidth="1"/>
    <col min="516" max="516" width="7.28515625" style="1" customWidth="1"/>
    <col min="517" max="764" width="9.140625" style="1"/>
    <col min="765" max="765" width="3.7109375" style="1" customWidth="1"/>
    <col min="766" max="766" width="26" style="1" customWidth="1"/>
    <col min="767" max="767" width="7.5703125" style="1" bestFit="1" customWidth="1"/>
    <col min="768" max="768" width="11.140625" style="1" bestFit="1" customWidth="1"/>
    <col min="769" max="770" width="7.140625" style="1" bestFit="1" customWidth="1"/>
    <col min="771" max="771" width="10" style="1" bestFit="1" customWidth="1"/>
    <col min="772" max="772" width="7.28515625" style="1" customWidth="1"/>
    <col min="773" max="1020" width="9.140625" style="1"/>
    <col min="1021" max="1021" width="3.7109375" style="1" customWidth="1"/>
    <col min="1022" max="1022" width="26" style="1" customWidth="1"/>
    <col min="1023" max="1023" width="7.5703125" style="1" bestFit="1" customWidth="1"/>
    <col min="1024" max="1024" width="11.140625" style="1" bestFit="1" customWidth="1"/>
    <col min="1025" max="1026" width="7.140625" style="1" bestFit="1" customWidth="1"/>
    <col min="1027" max="1027" width="10" style="1" bestFit="1" customWidth="1"/>
    <col min="1028" max="1028" width="7.28515625" style="1" customWidth="1"/>
    <col min="1029" max="1276" width="9.140625" style="1"/>
    <col min="1277" max="1277" width="3.7109375" style="1" customWidth="1"/>
    <col min="1278" max="1278" width="26" style="1" customWidth="1"/>
    <col min="1279" max="1279" width="7.5703125" style="1" bestFit="1" customWidth="1"/>
    <col min="1280" max="1280" width="11.140625" style="1" bestFit="1" customWidth="1"/>
    <col min="1281" max="1282" width="7.140625" style="1" bestFit="1" customWidth="1"/>
    <col min="1283" max="1283" width="10" style="1" bestFit="1" customWidth="1"/>
    <col min="1284" max="1284" width="7.28515625" style="1" customWidth="1"/>
    <col min="1285" max="1532" width="9.140625" style="1"/>
    <col min="1533" max="1533" width="3.7109375" style="1" customWidth="1"/>
    <col min="1534" max="1534" width="26" style="1" customWidth="1"/>
    <col min="1535" max="1535" width="7.5703125" style="1" bestFit="1" customWidth="1"/>
    <col min="1536" max="1536" width="11.140625" style="1" bestFit="1" customWidth="1"/>
    <col min="1537" max="1538" width="7.140625" style="1" bestFit="1" customWidth="1"/>
    <col min="1539" max="1539" width="10" style="1" bestFit="1" customWidth="1"/>
    <col min="1540" max="1540" width="7.28515625" style="1" customWidth="1"/>
    <col min="1541" max="1788" width="9.140625" style="1"/>
    <col min="1789" max="1789" width="3.7109375" style="1" customWidth="1"/>
    <col min="1790" max="1790" width="26" style="1" customWidth="1"/>
    <col min="1791" max="1791" width="7.5703125" style="1" bestFit="1" customWidth="1"/>
    <col min="1792" max="1792" width="11.140625" style="1" bestFit="1" customWidth="1"/>
    <col min="1793" max="1794" width="7.140625" style="1" bestFit="1" customWidth="1"/>
    <col min="1795" max="1795" width="10" style="1" bestFit="1" customWidth="1"/>
    <col min="1796" max="1796" width="7.28515625" style="1" customWidth="1"/>
    <col min="1797" max="2044" width="9.140625" style="1"/>
    <col min="2045" max="2045" width="3.7109375" style="1" customWidth="1"/>
    <col min="2046" max="2046" width="26" style="1" customWidth="1"/>
    <col min="2047" max="2047" width="7.5703125" style="1" bestFit="1" customWidth="1"/>
    <col min="2048" max="2048" width="11.140625" style="1" bestFit="1" customWidth="1"/>
    <col min="2049" max="2050" width="7.140625" style="1" bestFit="1" customWidth="1"/>
    <col min="2051" max="2051" width="10" style="1" bestFit="1" customWidth="1"/>
    <col min="2052" max="2052" width="7.28515625" style="1" customWidth="1"/>
    <col min="2053" max="2300" width="9.140625" style="1"/>
    <col min="2301" max="2301" width="3.7109375" style="1" customWidth="1"/>
    <col min="2302" max="2302" width="26" style="1" customWidth="1"/>
    <col min="2303" max="2303" width="7.5703125" style="1" bestFit="1" customWidth="1"/>
    <col min="2304" max="2304" width="11.140625" style="1" bestFit="1" customWidth="1"/>
    <col min="2305" max="2306" width="7.140625" style="1" bestFit="1" customWidth="1"/>
    <col min="2307" max="2307" width="10" style="1" bestFit="1" customWidth="1"/>
    <col min="2308" max="2308" width="7.28515625" style="1" customWidth="1"/>
    <col min="2309" max="2556" width="9.140625" style="1"/>
    <col min="2557" max="2557" width="3.7109375" style="1" customWidth="1"/>
    <col min="2558" max="2558" width="26" style="1" customWidth="1"/>
    <col min="2559" max="2559" width="7.5703125" style="1" bestFit="1" customWidth="1"/>
    <col min="2560" max="2560" width="11.140625" style="1" bestFit="1" customWidth="1"/>
    <col min="2561" max="2562" width="7.140625" style="1" bestFit="1" customWidth="1"/>
    <col min="2563" max="2563" width="10" style="1" bestFit="1" customWidth="1"/>
    <col min="2564" max="2564" width="7.28515625" style="1" customWidth="1"/>
    <col min="2565" max="2812" width="9.140625" style="1"/>
    <col min="2813" max="2813" width="3.7109375" style="1" customWidth="1"/>
    <col min="2814" max="2814" width="26" style="1" customWidth="1"/>
    <col min="2815" max="2815" width="7.5703125" style="1" bestFit="1" customWidth="1"/>
    <col min="2816" max="2816" width="11.140625" style="1" bestFit="1" customWidth="1"/>
    <col min="2817" max="2818" width="7.140625" style="1" bestFit="1" customWidth="1"/>
    <col min="2819" max="2819" width="10" style="1" bestFit="1" customWidth="1"/>
    <col min="2820" max="2820" width="7.28515625" style="1" customWidth="1"/>
    <col min="2821" max="3068" width="9.140625" style="1"/>
    <col min="3069" max="3069" width="3.7109375" style="1" customWidth="1"/>
    <col min="3070" max="3070" width="26" style="1" customWidth="1"/>
    <col min="3071" max="3071" width="7.5703125" style="1" bestFit="1" customWidth="1"/>
    <col min="3072" max="3072" width="11.140625" style="1" bestFit="1" customWidth="1"/>
    <col min="3073" max="3074" width="7.140625" style="1" bestFit="1" customWidth="1"/>
    <col min="3075" max="3075" width="10" style="1" bestFit="1" customWidth="1"/>
    <col min="3076" max="3076" width="7.28515625" style="1" customWidth="1"/>
    <col min="3077" max="3324" width="9.140625" style="1"/>
    <col min="3325" max="3325" width="3.7109375" style="1" customWidth="1"/>
    <col min="3326" max="3326" width="26" style="1" customWidth="1"/>
    <col min="3327" max="3327" width="7.5703125" style="1" bestFit="1" customWidth="1"/>
    <col min="3328" max="3328" width="11.140625" style="1" bestFit="1" customWidth="1"/>
    <col min="3329" max="3330" width="7.140625" style="1" bestFit="1" customWidth="1"/>
    <col min="3331" max="3331" width="10" style="1" bestFit="1" customWidth="1"/>
    <col min="3332" max="3332" width="7.28515625" style="1" customWidth="1"/>
    <col min="3333" max="3580" width="9.140625" style="1"/>
    <col min="3581" max="3581" width="3.7109375" style="1" customWidth="1"/>
    <col min="3582" max="3582" width="26" style="1" customWidth="1"/>
    <col min="3583" max="3583" width="7.5703125" style="1" bestFit="1" customWidth="1"/>
    <col min="3584" max="3584" width="11.140625" style="1" bestFit="1" customWidth="1"/>
    <col min="3585" max="3586" width="7.140625" style="1" bestFit="1" customWidth="1"/>
    <col min="3587" max="3587" width="10" style="1" bestFit="1" customWidth="1"/>
    <col min="3588" max="3588" width="7.28515625" style="1" customWidth="1"/>
    <col min="3589" max="3836" width="9.140625" style="1"/>
    <col min="3837" max="3837" width="3.7109375" style="1" customWidth="1"/>
    <col min="3838" max="3838" width="26" style="1" customWidth="1"/>
    <col min="3839" max="3839" width="7.5703125" style="1" bestFit="1" customWidth="1"/>
    <col min="3840" max="3840" width="11.140625" style="1" bestFit="1" customWidth="1"/>
    <col min="3841" max="3842" width="7.140625" style="1" bestFit="1" customWidth="1"/>
    <col min="3843" max="3843" width="10" style="1" bestFit="1" customWidth="1"/>
    <col min="3844" max="3844" width="7.28515625" style="1" customWidth="1"/>
    <col min="3845" max="4092" width="9.140625" style="1"/>
    <col min="4093" max="4093" width="3.7109375" style="1" customWidth="1"/>
    <col min="4094" max="4094" width="26" style="1" customWidth="1"/>
    <col min="4095" max="4095" width="7.5703125" style="1" bestFit="1" customWidth="1"/>
    <col min="4096" max="4096" width="11.140625" style="1" bestFit="1" customWidth="1"/>
    <col min="4097" max="4098" width="7.140625" style="1" bestFit="1" customWidth="1"/>
    <col min="4099" max="4099" width="10" style="1" bestFit="1" customWidth="1"/>
    <col min="4100" max="4100" width="7.28515625" style="1" customWidth="1"/>
    <col min="4101" max="4348" width="9.140625" style="1"/>
    <col min="4349" max="4349" width="3.7109375" style="1" customWidth="1"/>
    <col min="4350" max="4350" width="26" style="1" customWidth="1"/>
    <col min="4351" max="4351" width="7.5703125" style="1" bestFit="1" customWidth="1"/>
    <col min="4352" max="4352" width="11.140625" style="1" bestFit="1" customWidth="1"/>
    <col min="4353" max="4354" width="7.140625" style="1" bestFit="1" customWidth="1"/>
    <col min="4355" max="4355" width="10" style="1" bestFit="1" customWidth="1"/>
    <col min="4356" max="4356" width="7.28515625" style="1" customWidth="1"/>
    <col min="4357" max="4604" width="9.140625" style="1"/>
    <col min="4605" max="4605" width="3.7109375" style="1" customWidth="1"/>
    <col min="4606" max="4606" width="26" style="1" customWidth="1"/>
    <col min="4607" max="4607" width="7.5703125" style="1" bestFit="1" customWidth="1"/>
    <col min="4608" max="4608" width="11.140625" style="1" bestFit="1" customWidth="1"/>
    <col min="4609" max="4610" width="7.140625" style="1" bestFit="1" customWidth="1"/>
    <col min="4611" max="4611" width="10" style="1" bestFit="1" customWidth="1"/>
    <col min="4612" max="4612" width="7.28515625" style="1" customWidth="1"/>
    <col min="4613" max="4860" width="9.140625" style="1"/>
    <col min="4861" max="4861" width="3.7109375" style="1" customWidth="1"/>
    <col min="4862" max="4862" width="26" style="1" customWidth="1"/>
    <col min="4863" max="4863" width="7.5703125" style="1" bestFit="1" customWidth="1"/>
    <col min="4864" max="4864" width="11.140625" style="1" bestFit="1" customWidth="1"/>
    <col min="4865" max="4866" width="7.140625" style="1" bestFit="1" customWidth="1"/>
    <col min="4867" max="4867" width="10" style="1" bestFit="1" customWidth="1"/>
    <col min="4868" max="4868" width="7.28515625" style="1" customWidth="1"/>
    <col min="4869" max="5116" width="9.140625" style="1"/>
    <col min="5117" max="5117" width="3.7109375" style="1" customWidth="1"/>
    <col min="5118" max="5118" width="26" style="1" customWidth="1"/>
    <col min="5119" max="5119" width="7.5703125" style="1" bestFit="1" customWidth="1"/>
    <col min="5120" max="5120" width="11.140625" style="1" bestFit="1" customWidth="1"/>
    <col min="5121" max="5122" width="7.140625" style="1" bestFit="1" customWidth="1"/>
    <col min="5123" max="5123" width="10" style="1" bestFit="1" customWidth="1"/>
    <col min="5124" max="5124" width="7.28515625" style="1" customWidth="1"/>
    <col min="5125" max="5372" width="9.140625" style="1"/>
    <col min="5373" max="5373" width="3.7109375" style="1" customWidth="1"/>
    <col min="5374" max="5374" width="26" style="1" customWidth="1"/>
    <col min="5375" max="5375" width="7.5703125" style="1" bestFit="1" customWidth="1"/>
    <col min="5376" max="5376" width="11.140625" style="1" bestFit="1" customWidth="1"/>
    <col min="5377" max="5378" width="7.140625" style="1" bestFit="1" customWidth="1"/>
    <col min="5379" max="5379" width="10" style="1" bestFit="1" customWidth="1"/>
    <col min="5380" max="5380" width="7.28515625" style="1" customWidth="1"/>
    <col min="5381" max="5628" width="9.140625" style="1"/>
    <col min="5629" max="5629" width="3.7109375" style="1" customWidth="1"/>
    <col min="5630" max="5630" width="26" style="1" customWidth="1"/>
    <col min="5631" max="5631" width="7.5703125" style="1" bestFit="1" customWidth="1"/>
    <col min="5632" max="5632" width="11.140625" style="1" bestFit="1" customWidth="1"/>
    <col min="5633" max="5634" width="7.140625" style="1" bestFit="1" customWidth="1"/>
    <col min="5635" max="5635" width="10" style="1" bestFit="1" customWidth="1"/>
    <col min="5636" max="5636" width="7.28515625" style="1" customWidth="1"/>
    <col min="5637" max="5884" width="9.140625" style="1"/>
    <col min="5885" max="5885" width="3.7109375" style="1" customWidth="1"/>
    <col min="5886" max="5886" width="26" style="1" customWidth="1"/>
    <col min="5887" max="5887" width="7.5703125" style="1" bestFit="1" customWidth="1"/>
    <col min="5888" max="5888" width="11.140625" style="1" bestFit="1" customWidth="1"/>
    <col min="5889" max="5890" width="7.140625" style="1" bestFit="1" customWidth="1"/>
    <col min="5891" max="5891" width="10" style="1" bestFit="1" customWidth="1"/>
    <col min="5892" max="5892" width="7.28515625" style="1" customWidth="1"/>
    <col min="5893" max="6140" width="9.140625" style="1"/>
    <col min="6141" max="6141" width="3.7109375" style="1" customWidth="1"/>
    <col min="6142" max="6142" width="26" style="1" customWidth="1"/>
    <col min="6143" max="6143" width="7.5703125" style="1" bestFit="1" customWidth="1"/>
    <col min="6144" max="6144" width="11.140625" style="1" bestFit="1" customWidth="1"/>
    <col min="6145" max="6146" width="7.140625" style="1" bestFit="1" customWidth="1"/>
    <col min="6147" max="6147" width="10" style="1" bestFit="1" customWidth="1"/>
    <col min="6148" max="6148" width="7.28515625" style="1" customWidth="1"/>
    <col min="6149" max="6396" width="9.140625" style="1"/>
    <col min="6397" max="6397" width="3.7109375" style="1" customWidth="1"/>
    <col min="6398" max="6398" width="26" style="1" customWidth="1"/>
    <col min="6399" max="6399" width="7.5703125" style="1" bestFit="1" customWidth="1"/>
    <col min="6400" max="6400" width="11.140625" style="1" bestFit="1" customWidth="1"/>
    <col min="6401" max="6402" width="7.140625" style="1" bestFit="1" customWidth="1"/>
    <col min="6403" max="6403" width="10" style="1" bestFit="1" customWidth="1"/>
    <col min="6404" max="6404" width="7.28515625" style="1" customWidth="1"/>
    <col min="6405" max="6652" width="9.140625" style="1"/>
    <col min="6653" max="6653" width="3.7109375" style="1" customWidth="1"/>
    <col min="6654" max="6654" width="26" style="1" customWidth="1"/>
    <col min="6655" max="6655" width="7.5703125" style="1" bestFit="1" customWidth="1"/>
    <col min="6656" max="6656" width="11.140625" style="1" bestFit="1" customWidth="1"/>
    <col min="6657" max="6658" width="7.140625" style="1" bestFit="1" customWidth="1"/>
    <col min="6659" max="6659" width="10" style="1" bestFit="1" customWidth="1"/>
    <col min="6660" max="6660" width="7.28515625" style="1" customWidth="1"/>
    <col min="6661" max="6908" width="9.140625" style="1"/>
    <col min="6909" max="6909" width="3.7109375" style="1" customWidth="1"/>
    <col min="6910" max="6910" width="26" style="1" customWidth="1"/>
    <col min="6911" max="6911" width="7.5703125" style="1" bestFit="1" customWidth="1"/>
    <col min="6912" max="6912" width="11.140625" style="1" bestFit="1" customWidth="1"/>
    <col min="6913" max="6914" width="7.140625" style="1" bestFit="1" customWidth="1"/>
    <col min="6915" max="6915" width="10" style="1" bestFit="1" customWidth="1"/>
    <col min="6916" max="6916" width="7.28515625" style="1" customWidth="1"/>
    <col min="6917" max="7164" width="9.140625" style="1"/>
    <col min="7165" max="7165" width="3.7109375" style="1" customWidth="1"/>
    <col min="7166" max="7166" width="26" style="1" customWidth="1"/>
    <col min="7167" max="7167" width="7.5703125" style="1" bestFit="1" customWidth="1"/>
    <col min="7168" max="7168" width="11.140625" style="1" bestFit="1" customWidth="1"/>
    <col min="7169" max="7170" width="7.140625" style="1" bestFit="1" customWidth="1"/>
    <col min="7171" max="7171" width="10" style="1" bestFit="1" customWidth="1"/>
    <col min="7172" max="7172" width="7.28515625" style="1" customWidth="1"/>
    <col min="7173" max="7420" width="9.140625" style="1"/>
    <col min="7421" max="7421" width="3.7109375" style="1" customWidth="1"/>
    <col min="7422" max="7422" width="26" style="1" customWidth="1"/>
    <col min="7423" max="7423" width="7.5703125" style="1" bestFit="1" customWidth="1"/>
    <col min="7424" max="7424" width="11.140625" style="1" bestFit="1" customWidth="1"/>
    <col min="7425" max="7426" width="7.140625" style="1" bestFit="1" customWidth="1"/>
    <col min="7427" max="7427" width="10" style="1" bestFit="1" customWidth="1"/>
    <col min="7428" max="7428" width="7.28515625" style="1" customWidth="1"/>
    <col min="7429" max="7676" width="9.140625" style="1"/>
    <col min="7677" max="7677" width="3.7109375" style="1" customWidth="1"/>
    <col min="7678" max="7678" width="26" style="1" customWidth="1"/>
    <col min="7679" max="7679" width="7.5703125" style="1" bestFit="1" customWidth="1"/>
    <col min="7680" max="7680" width="11.140625" style="1" bestFit="1" customWidth="1"/>
    <col min="7681" max="7682" width="7.140625" style="1" bestFit="1" customWidth="1"/>
    <col min="7683" max="7683" width="10" style="1" bestFit="1" customWidth="1"/>
    <col min="7684" max="7684" width="7.28515625" style="1" customWidth="1"/>
    <col min="7685" max="7932" width="9.140625" style="1"/>
    <col min="7933" max="7933" width="3.7109375" style="1" customWidth="1"/>
    <col min="7934" max="7934" width="26" style="1" customWidth="1"/>
    <col min="7935" max="7935" width="7.5703125" style="1" bestFit="1" customWidth="1"/>
    <col min="7936" max="7936" width="11.140625" style="1" bestFit="1" customWidth="1"/>
    <col min="7937" max="7938" width="7.140625" style="1" bestFit="1" customWidth="1"/>
    <col min="7939" max="7939" width="10" style="1" bestFit="1" customWidth="1"/>
    <col min="7940" max="7940" width="7.28515625" style="1" customWidth="1"/>
    <col min="7941" max="8188" width="9.140625" style="1"/>
    <col min="8189" max="8189" width="3.7109375" style="1" customWidth="1"/>
    <col min="8190" max="8190" width="26" style="1" customWidth="1"/>
    <col min="8191" max="8191" width="7.5703125" style="1" bestFit="1" customWidth="1"/>
    <col min="8192" max="8192" width="11.140625" style="1" bestFit="1" customWidth="1"/>
    <col min="8193" max="8194" width="7.140625" style="1" bestFit="1" customWidth="1"/>
    <col min="8195" max="8195" width="10" style="1" bestFit="1" customWidth="1"/>
    <col min="8196" max="8196" width="7.28515625" style="1" customWidth="1"/>
    <col min="8197" max="8444" width="9.140625" style="1"/>
    <col min="8445" max="8445" width="3.7109375" style="1" customWidth="1"/>
    <col min="8446" max="8446" width="26" style="1" customWidth="1"/>
    <col min="8447" max="8447" width="7.5703125" style="1" bestFit="1" customWidth="1"/>
    <col min="8448" max="8448" width="11.140625" style="1" bestFit="1" customWidth="1"/>
    <col min="8449" max="8450" width="7.140625" style="1" bestFit="1" customWidth="1"/>
    <col min="8451" max="8451" width="10" style="1" bestFit="1" customWidth="1"/>
    <col min="8452" max="8452" width="7.28515625" style="1" customWidth="1"/>
    <col min="8453" max="8700" width="9.140625" style="1"/>
    <col min="8701" max="8701" width="3.7109375" style="1" customWidth="1"/>
    <col min="8702" max="8702" width="26" style="1" customWidth="1"/>
    <col min="8703" max="8703" width="7.5703125" style="1" bestFit="1" customWidth="1"/>
    <col min="8704" max="8704" width="11.140625" style="1" bestFit="1" customWidth="1"/>
    <col min="8705" max="8706" width="7.140625" style="1" bestFit="1" customWidth="1"/>
    <col min="8707" max="8707" width="10" style="1" bestFit="1" customWidth="1"/>
    <col min="8708" max="8708" width="7.28515625" style="1" customWidth="1"/>
    <col min="8709" max="8956" width="9.140625" style="1"/>
    <col min="8957" max="8957" width="3.7109375" style="1" customWidth="1"/>
    <col min="8958" max="8958" width="26" style="1" customWidth="1"/>
    <col min="8959" max="8959" width="7.5703125" style="1" bestFit="1" customWidth="1"/>
    <col min="8960" max="8960" width="11.140625" style="1" bestFit="1" customWidth="1"/>
    <col min="8961" max="8962" width="7.140625" style="1" bestFit="1" customWidth="1"/>
    <col min="8963" max="8963" width="10" style="1" bestFit="1" customWidth="1"/>
    <col min="8964" max="8964" width="7.28515625" style="1" customWidth="1"/>
    <col min="8965" max="9212" width="9.140625" style="1"/>
    <col min="9213" max="9213" width="3.7109375" style="1" customWidth="1"/>
    <col min="9214" max="9214" width="26" style="1" customWidth="1"/>
    <col min="9215" max="9215" width="7.5703125" style="1" bestFit="1" customWidth="1"/>
    <col min="9216" max="9216" width="11.140625" style="1" bestFit="1" customWidth="1"/>
    <col min="9217" max="9218" width="7.140625" style="1" bestFit="1" customWidth="1"/>
    <col min="9219" max="9219" width="10" style="1" bestFit="1" customWidth="1"/>
    <col min="9220" max="9220" width="7.28515625" style="1" customWidth="1"/>
    <col min="9221" max="9468" width="9.140625" style="1"/>
    <col min="9469" max="9469" width="3.7109375" style="1" customWidth="1"/>
    <col min="9470" max="9470" width="26" style="1" customWidth="1"/>
    <col min="9471" max="9471" width="7.5703125" style="1" bestFit="1" customWidth="1"/>
    <col min="9472" max="9472" width="11.140625" style="1" bestFit="1" customWidth="1"/>
    <col min="9473" max="9474" width="7.140625" style="1" bestFit="1" customWidth="1"/>
    <col min="9475" max="9475" width="10" style="1" bestFit="1" customWidth="1"/>
    <col min="9476" max="9476" width="7.28515625" style="1" customWidth="1"/>
    <col min="9477" max="9724" width="9.140625" style="1"/>
    <col min="9725" max="9725" width="3.7109375" style="1" customWidth="1"/>
    <col min="9726" max="9726" width="26" style="1" customWidth="1"/>
    <col min="9727" max="9727" width="7.5703125" style="1" bestFit="1" customWidth="1"/>
    <col min="9728" max="9728" width="11.140625" style="1" bestFit="1" customWidth="1"/>
    <col min="9729" max="9730" width="7.140625" style="1" bestFit="1" customWidth="1"/>
    <col min="9731" max="9731" width="10" style="1" bestFit="1" customWidth="1"/>
    <col min="9732" max="9732" width="7.28515625" style="1" customWidth="1"/>
    <col min="9733" max="9980" width="9.140625" style="1"/>
    <col min="9981" max="9981" width="3.7109375" style="1" customWidth="1"/>
    <col min="9982" max="9982" width="26" style="1" customWidth="1"/>
    <col min="9983" max="9983" width="7.5703125" style="1" bestFit="1" customWidth="1"/>
    <col min="9984" max="9984" width="11.140625" style="1" bestFit="1" customWidth="1"/>
    <col min="9985" max="9986" width="7.140625" style="1" bestFit="1" customWidth="1"/>
    <col min="9987" max="9987" width="10" style="1" bestFit="1" customWidth="1"/>
    <col min="9988" max="9988" width="7.28515625" style="1" customWidth="1"/>
    <col min="9989" max="10236" width="9.140625" style="1"/>
    <col min="10237" max="10237" width="3.7109375" style="1" customWidth="1"/>
    <col min="10238" max="10238" width="26" style="1" customWidth="1"/>
    <col min="10239" max="10239" width="7.5703125" style="1" bestFit="1" customWidth="1"/>
    <col min="10240" max="10240" width="11.140625" style="1" bestFit="1" customWidth="1"/>
    <col min="10241" max="10242" width="7.140625" style="1" bestFit="1" customWidth="1"/>
    <col min="10243" max="10243" width="10" style="1" bestFit="1" customWidth="1"/>
    <col min="10244" max="10244" width="7.28515625" style="1" customWidth="1"/>
    <col min="10245" max="10492" width="9.140625" style="1"/>
    <col min="10493" max="10493" width="3.7109375" style="1" customWidth="1"/>
    <col min="10494" max="10494" width="26" style="1" customWidth="1"/>
    <col min="10495" max="10495" width="7.5703125" style="1" bestFit="1" customWidth="1"/>
    <col min="10496" max="10496" width="11.140625" style="1" bestFit="1" customWidth="1"/>
    <col min="10497" max="10498" width="7.140625" style="1" bestFit="1" customWidth="1"/>
    <col min="10499" max="10499" width="10" style="1" bestFit="1" customWidth="1"/>
    <col min="10500" max="10500" width="7.28515625" style="1" customWidth="1"/>
    <col min="10501" max="10748" width="9.140625" style="1"/>
    <col min="10749" max="10749" width="3.7109375" style="1" customWidth="1"/>
    <col min="10750" max="10750" width="26" style="1" customWidth="1"/>
    <col min="10751" max="10751" width="7.5703125" style="1" bestFit="1" customWidth="1"/>
    <col min="10752" max="10752" width="11.140625" style="1" bestFit="1" customWidth="1"/>
    <col min="10753" max="10754" width="7.140625" style="1" bestFit="1" customWidth="1"/>
    <col min="10755" max="10755" width="10" style="1" bestFit="1" customWidth="1"/>
    <col min="10756" max="10756" width="7.28515625" style="1" customWidth="1"/>
    <col min="10757" max="11004" width="9.140625" style="1"/>
    <col min="11005" max="11005" width="3.7109375" style="1" customWidth="1"/>
    <col min="11006" max="11006" width="26" style="1" customWidth="1"/>
    <col min="11007" max="11007" width="7.5703125" style="1" bestFit="1" customWidth="1"/>
    <col min="11008" max="11008" width="11.140625" style="1" bestFit="1" customWidth="1"/>
    <col min="11009" max="11010" width="7.140625" style="1" bestFit="1" customWidth="1"/>
    <col min="11011" max="11011" width="10" style="1" bestFit="1" customWidth="1"/>
    <col min="11012" max="11012" width="7.28515625" style="1" customWidth="1"/>
    <col min="11013" max="11260" width="9.140625" style="1"/>
    <col min="11261" max="11261" width="3.7109375" style="1" customWidth="1"/>
    <col min="11262" max="11262" width="26" style="1" customWidth="1"/>
    <col min="11263" max="11263" width="7.5703125" style="1" bestFit="1" customWidth="1"/>
    <col min="11264" max="11264" width="11.140625" style="1" bestFit="1" customWidth="1"/>
    <col min="11265" max="11266" width="7.140625" style="1" bestFit="1" customWidth="1"/>
    <col min="11267" max="11267" width="10" style="1" bestFit="1" customWidth="1"/>
    <col min="11268" max="11268" width="7.28515625" style="1" customWidth="1"/>
    <col min="11269" max="11516" width="9.140625" style="1"/>
    <col min="11517" max="11517" width="3.7109375" style="1" customWidth="1"/>
    <col min="11518" max="11518" width="26" style="1" customWidth="1"/>
    <col min="11519" max="11519" width="7.5703125" style="1" bestFit="1" customWidth="1"/>
    <col min="11520" max="11520" width="11.140625" style="1" bestFit="1" customWidth="1"/>
    <col min="11521" max="11522" width="7.140625" style="1" bestFit="1" customWidth="1"/>
    <col min="11523" max="11523" width="10" style="1" bestFit="1" customWidth="1"/>
    <col min="11524" max="11524" width="7.28515625" style="1" customWidth="1"/>
    <col min="11525" max="11772" width="9.140625" style="1"/>
    <col min="11773" max="11773" width="3.7109375" style="1" customWidth="1"/>
    <col min="11774" max="11774" width="26" style="1" customWidth="1"/>
    <col min="11775" max="11775" width="7.5703125" style="1" bestFit="1" customWidth="1"/>
    <col min="11776" max="11776" width="11.140625" style="1" bestFit="1" customWidth="1"/>
    <col min="11777" max="11778" width="7.140625" style="1" bestFit="1" customWidth="1"/>
    <col min="11779" max="11779" width="10" style="1" bestFit="1" customWidth="1"/>
    <col min="11780" max="11780" width="7.28515625" style="1" customWidth="1"/>
    <col min="11781" max="12028" width="9.140625" style="1"/>
    <col min="12029" max="12029" width="3.7109375" style="1" customWidth="1"/>
    <col min="12030" max="12030" width="26" style="1" customWidth="1"/>
    <col min="12031" max="12031" width="7.5703125" style="1" bestFit="1" customWidth="1"/>
    <col min="12032" max="12032" width="11.140625" style="1" bestFit="1" customWidth="1"/>
    <col min="12033" max="12034" width="7.140625" style="1" bestFit="1" customWidth="1"/>
    <col min="12035" max="12035" width="10" style="1" bestFit="1" customWidth="1"/>
    <col min="12036" max="12036" width="7.28515625" style="1" customWidth="1"/>
    <col min="12037" max="12284" width="9.140625" style="1"/>
    <col min="12285" max="12285" width="3.7109375" style="1" customWidth="1"/>
    <col min="12286" max="12286" width="26" style="1" customWidth="1"/>
    <col min="12287" max="12287" width="7.5703125" style="1" bestFit="1" customWidth="1"/>
    <col min="12288" max="12288" width="11.140625" style="1" bestFit="1" customWidth="1"/>
    <col min="12289" max="12290" width="7.140625" style="1" bestFit="1" customWidth="1"/>
    <col min="12291" max="12291" width="10" style="1" bestFit="1" customWidth="1"/>
    <col min="12292" max="12292" width="7.28515625" style="1" customWidth="1"/>
    <col min="12293" max="12540" width="9.140625" style="1"/>
    <col min="12541" max="12541" width="3.7109375" style="1" customWidth="1"/>
    <col min="12542" max="12542" width="26" style="1" customWidth="1"/>
    <col min="12543" max="12543" width="7.5703125" style="1" bestFit="1" customWidth="1"/>
    <col min="12544" max="12544" width="11.140625" style="1" bestFit="1" customWidth="1"/>
    <col min="12545" max="12546" width="7.140625" style="1" bestFit="1" customWidth="1"/>
    <col min="12547" max="12547" width="10" style="1" bestFit="1" customWidth="1"/>
    <col min="12548" max="12548" width="7.28515625" style="1" customWidth="1"/>
    <col min="12549" max="12796" width="9.140625" style="1"/>
    <col min="12797" max="12797" width="3.7109375" style="1" customWidth="1"/>
    <col min="12798" max="12798" width="26" style="1" customWidth="1"/>
    <col min="12799" max="12799" width="7.5703125" style="1" bestFit="1" customWidth="1"/>
    <col min="12800" max="12800" width="11.140625" style="1" bestFit="1" customWidth="1"/>
    <col min="12801" max="12802" width="7.140625" style="1" bestFit="1" customWidth="1"/>
    <col min="12803" max="12803" width="10" style="1" bestFit="1" customWidth="1"/>
    <col min="12804" max="12804" width="7.28515625" style="1" customWidth="1"/>
    <col min="12805" max="13052" width="9.140625" style="1"/>
    <col min="13053" max="13053" width="3.7109375" style="1" customWidth="1"/>
    <col min="13054" max="13054" width="26" style="1" customWidth="1"/>
    <col min="13055" max="13055" width="7.5703125" style="1" bestFit="1" customWidth="1"/>
    <col min="13056" max="13056" width="11.140625" style="1" bestFit="1" customWidth="1"/>
    <col min="13057" max="13058" width="7.140625" style="1" bestFit="1" customWidth="1"/>
    <col min="13059" max="13059" width="10" style="1" bestFit="1" customWidth="1"/>
    <col min="13060" max="13060" width="7.28515625" style="1" customWidth="1"/>
    <col min="13061" max="13308" width="9.140625" style="1"/>
    <col min="13309" max="13309" width="3.7109375" style="1" customWidth="1"/>
    <col min="13310" max="13310" width="26" style="1" customWidth="1"/>
    <col min="13311" max="13311" width="7.5703125" style="1" bestFit="1" customWidth="1"/>
    <col min="13312" max="13312" width="11.140625" style="1" bestFit="1" customWidth="1"/>
    <col min="13313" max="13314" width="7.140625" style="1" bestFit="1" customWidth="1"/>
    <col min="13315" max="13315" width="10" style="1" bestFit="1" customWidth="1"/>
    <col min="13316" max="13316" width="7.28515625" style="1" customWidth="1"/>
    <col min="13317" max="13564" width="9.140625" style="1"/>
    <col min="13565" max="13565" width="3.7109375" style="1" customWidth="1"/>
    <col min="13566" max="13566" width="26" style="1" customWidth="1"/>
    <col min="13567" max="13567" width="7.5703125" style="1" bestFit="1" customWidth="1"/>
    <col min="13568" max="13568" width="11.140625" style="1" bestFit="1" customWidth="1"/>
    <col min="13569" max="13570" width="7.140625" style="1" bestFit="1" customWidth="1"/>
    <col min="13571" max="13571" width="10" style="1" bestFit="1" customWidth="1"/>
    <col min="13572" max="13572" width="7.28515625" style="1" customWidth="1"/>
    <col min="13573" max="13820" width="9.140625" style="1"/>
    <col min="13821" max="13821" width="3.7109375" style="1" customWidth="1"/>
    <col min="13822" max="13822" width="26" style="1" customWidth="1"/>
    <col min="13823" max="13823" width="7.5703125" style="1" bestFit="1" customWidth="1"/>
    <col min="13824" max="13824" width="11.140625" style="1" bestFit="1" customWidth="1"/>
    <col min="13825" max="13826" width="7.140625" style="1" bestFit="1" customWidth="1"/>
    <col min="13827" max="13827" width="10" style="1" bestFit="1" customWidth="1"/>
    <col min="13828" max="13828" width="7.28515625" style="1" customWidth="1"/>
    <col min="13829" max="14076" width="9.140625" style="1"/>
    <col min="14077" max="14077" width="3.7109375" style="1" customWidth="1"/>
    <col min="14078" max="14078" width="26" style="1" customWidth="1"/>
    <col min="14079" max="14079" width="7.5703125" style="1" bestFit="1" customWidth="1"/>
    <col min="14080" max="14080" width="11.140625" style="1" bestFit="1" customWidth="1"/>
    <col min="14081" max="14082" width="7.140625" style="1" bestFit="1" customWidth="1"/>
    <col min="14083" max="14083" width="10" style="1" bestFit="1" customWidth="1"/>
    <col min="14084" max="14084" width="7.28515625" style="1" customWidth="1"/>
    <col min="14085" max="14332" width="9.140625" style="1"/>
    <col min="14333" max="14333" width="3.7109375" style="1" customWidth="1"/>
    <col min="14334" max="14334" width="26" style="1" customWidth="1"/>
    <col min="14335" max="14335" width="7.5703125" style="1" bestFit="1" customWidth="1"/>
    <col min="14336" max="14336" width="11.140625" style="1" bestFit="1" customWidth="1"/>
    <col min="14337" max="14338" width="7.140625" style="1" bestFit="1" customWidth="1"/>
    <col min="14339" max="14339" width="10" style="1" bestFit="1" customWidth="1"/>
    <col min="14340" max="14340" width="7.28515625" style="1" customWidth="1"/>
    <col min="14341" max="14588" width="9.140625" style="1"/>
    <col min="14589" max="14589" width="3.7109375" style="1" customWidth="1"/>
    <col min="14590" max="14590" width="26" style="1" customWidth="1"/>
    <col min="14591" max="14591" width="7.5703125" style="1" bestFit="1" customWidth="1"/>
    <col min="14592" max="14592" width="11.140625" style="1" bestFit="1" customWidth="1"/>
    <col min="14593" max="14594" width="7.140625" style="1" bestFit="1" customWidth="1"/>
    <col min="14595" max="14595" width="10" style="1" bestFit="1" customWidth="1"/>
    <col min="14596" max="14596" width="7.28515625" style="1" customWidth="1"/>
    <col min="14597" max="14844" width="9.140625" style="1"/>
    <col min="14845" max="14845" width="3.7109375" style="1" customWidth="1"/>
    <col min="14846" max="14846" width="26" style="1" customWidth="1"/>
    <col min="14847" max="14847" width="7.5703125" style="1" bestFit="1" customWidth="1"/>
    <col min="14848" max="14848" width="11.140625" style="1" bestFit="1" customWidth="1"/>
    <col min="14849" max="14850" width="7.140625" style="1" bestFit="1" customWidth="1"/>
    <col min="14851" max="14851" width="10" style="1" bestFit="1" customWidth="1"/>
    <col min="14852" max="14852" width="7.28515625" style="1" customWidth="1"/>
    <col min="14853" max="15100" width="9.140625" style="1"/>
    <col min="15101" max="15101" width="3.7109375" style="1" customWidth="1"/>
    <col min="15102" max="15102" width="26" style="1" customWidth="1"/>
    <col min="15103" max="15103" width="7.5703125" style="1" bestFit="1" customWidth="1"/>
    <col min="15104" max="15104" width="11.140625" style="1" bestFit="1" customWidth="1"/>
    <col min="15105" max="15106" width="7.140625" style="1" bestFit="1" customWidth="1"/>
    <col min="15107" max="15107" width="10" style="1" bestFit="1" customWidth="1"/>
    <col min="15108" max="15108" width="7.28515625" style="1" customWidth="1"/>
    <col min="15109" max="15356" width="9.140625" style="1"/>
    <col min="15357" max="15357" width="3.7109375" style="1" customWidth="1"/>
    <col min="15358" max="15358" width="26" style="1" customWidth="1"/>
    <col min="15359" max="15359" width="7.5703125" style="1" bestFit="1" customWidth="1"/>
    <col min="15360" max="15360" width="11.140625" style="1" bestFit="1" customWidth="1"/>
    <col min="15361" max="15362" width="7.140625" style="1" bestFit="1" customWidth="1"/>
    <col min="15363" max="15363" width="10" style="1" bestFit="1" customWidth="1"/>
    <col min="15364" max="15364" width="7.28515625" style="1" customWidth="1"/>
    <col min="15365" max="15612" width="9.140625" style="1"/>
    <col min="15613" max="15613" width="3.7109375" style="1" customWidth="1"/>
    <col min="15614" max="15614" width="26" style="1" customWidth="1"/>
    <col min="15615" max="15615" width="7.5703125" style="1" bestFit="1" customWidth="1"/>
    <col min="15616" max="15616" width="11.140625" style="1" bestFit="1" customWidth="1"/>
    <col min="15617" max="15618" width="7.140625" style="1" bestFit="1" customWidth="1"/>
    <col min="15619" max="15619" width="10" style="1" bestFit="1" customWidth="1"/>
    <col min="15620" max="15620" width="7.28515625" style="1" customWidth="1"/>
    <col min="15621" max="15868" width="9.140625" style="1"/>
    <col min="15869" max="15869" width="3.7109375" style="1" customWidth="1"/>
    <col min="15870" max="15870" width="26" style="1" customWidth="1"/>
    <col min="15871" max="15871" width="7.5703125" style="1" bestFit="1" customWidth="1"/>
    <col min="15872" max="15872" width="11.140625" style="1" bestFit="1" customWidth="1"/>
    <col min="15873" max="15874" width="7.140625" style="1" bestFit="1" customWidth="1"/>
    <col min="15875" max="15875" width="10" style="1" bestFit="1" customWidth="1"/>
    <col min="15876" max="15876" width="7.28515625" style="1" customWidth="1"/>
    <col min="15877" max="16124" width="9.140625" style="1"/>
    <col min="16125" max="16125" width="3.7109375" style="1" customWidth="1"/>
    <col min="16126" max="16126" width="26" style="1" customWidth="1"/>
    <col min="16127" max="16127" width="7.5703125" style="1" bestFit="1" customWidth="1"/>
    <col min="16128" max="16128" width="11.140625" style="1" bestFit="1" customWidth="1"/>
    <col min="16129" max="16130" width="7.140625" style="1" bestFit="1" customWidth="1"/>
    <col min="16131" max="16131" width="10" style="1" bestFit="1" customWidth="1"/>
    <col min="16132" max="16132" width="7.28515625" style="1" customWidth="1"/>
    <col min="16133" max="16384" width="9.140625" style="1"/>
  </cols>
  <sheetData>
    <row r="1" spans="1:9" ht="15">
      <c r="A1" s="219" t="s">
        <v>23</v>
      </c>
      <c r="B1" s="219"/>
      <c r="C1" s="219"/>
      <c r="D1" s="219"/>
      <c r="E1" s="219"/>
      <c r="F1" s="219"/>
      <c r="G1" s="219"/>
      <c r="H1" s="219"/>
      <c r="I1" s="219"/>
    </row>
    <row r="2" spans="1:9" ht="15.75" customHeight="1">
      <c r="A2" s="219" t="s">
        <v>182</v>
      </c>
      <c r="B2" s="219"/>
      <c r="C2" s="219"/>
      <c r="D2" s="219"/>
      <c r="E2" s="219"/>
      <c r="F2" s="219"/>
      <c r="G2" s="219"/>
      <c r="H2" s="219"/>
      <c r="I2" s="219"/>
    </row>
    <row r="3" spans="1:9">
      <c r="A3" s="27" t="s">
        <v>22</v>
      </c>
      <c r="C3" s="3"/>
      <c r="E3" s="5"/>
      <c r="F3" s="5"/>
      <c r="G3" s="5"/>
      <c r="H3" s="6"/>
      <c r="I3" s="7" t="s">
        <v>0</v>
      </c>
    </row>
    <row r="4" spans="1:9" s="61" customFormat="1" ht="17.25" thickBot="1">
      <c r="A4" s="28" t="s">
        <v>1</v>
      </c>
      <c r="B4" s="60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2" t="s">
        <v>9</v>
      </c>
    </row>
    <row r="5" spans="1:9" thickBot="1">
      <c r="A5" s="216" t="s">
        <v>24</v>
      </c>
      <c r="B5" s="217"/>
      <c r="C5" s="217"/>
      <c r="D5" s="217"/>
      <c r="E5" s="217"/>
      <c r="F5" s="217"/>
      <c r="G5" s="217"/>
      <c r="H5" s="217"/>
      <c r="I5" s="218"/>
    </row>
    <row r="6" spans="1:9" s="38" customFormat="1" ht="13.5" thickBot="1">
      <c r="A6" s="173" t="s">
        <v>10</v>
      </c>
      <c r="B6" s="68" t="s">
        <v>56</v>
      </c>
      <c r="C6" s="69">
        <v>4</v>
      </c>
      <c r="D6" s="70"/>
      <c r="E6" s="71"/>
      <c r="F6" s="182"/>
      <c r="G6" s="201">
        <f>F9</f>
        <v>3.1331018518518515E-2</v>
      </c>
      <c r="H6" s="183" t="s">
        <v>10</v>
      </c>
      <c r="I6" s="72"/>
    </row>
    <row r="7" spans="1:9" s="38" customFormat="1" ht="12.75">
      <c r="A7" s="171"/>
      <c r="B7" s="12" t="s">
        <v>17</v>
      </c>
      <c r="C7" s="32"/>
      <c r="D7" s="33">
        <v>1</v>
      </c>
      <c r="E7" s="34">
        <v>0</v>
      </c>
      <c r="F7" s="34">
        <v>9.8263888888888897E-3</v>
      </c>
      <c r="G7" s="180">
        <f>F7-E7</f>
        <v>9.8263888888888897E-3</v>
      </c>
      <c r="H7" s="36"/>
      <c r="I7" s="37"/>
    </row>
    <row r="8" spans="1:9" s="38" customFormat="1" ht="12.75">
      <c r="A8" s="171"/>
      <c r="B8" s="11" t="s">
        <v>93</v>
      </c>
      <c r="C8" s="36"/>
      <c r="D8" s="33">
        <v>2</v>
      </c>
      <c r="E8" s="34">
        <f>F7</f>
        <v>9.8263888888888897E-3</v>
      </c>
      <c r="F8" s="34">
        <v>2.1238425925925924E-2</v>
      </c>
      <c r="G8" s="35">
        <f>F8-E8</f>
        <v>1.1412037037037035E-2</v>
      </c>
      <c r="H8" s="36"/>
      <c r="I8" s="37"/>
    </row>
    <row r="9" spans="1:9" s="38" customFormat="1" ht="13.5" thickBot="1">
      <c r="A9" s="172"/>
      <c r="B9" s="13" t="s">
        <v>94</v>
      </c>
      <c r="C9" s="39"/>
      <c r="D9" s="40">
        <v>3</v>
      </c>
      <c r="E9" s="41">
        <f>F8</f>
        <v>2.1238425925925924E-2</v>
      </c>
      <c r="F9" s="41">
        <v>3.1331018518518515E-2</v>
      </c>
      <c r="G9" s="42">
        <f>F9-E9</f>
        <v>1.0092592592592591E-2</v>
      </c>
      <c r="H9" s="39"/>
      <c r="I9" s="43"/>
    </row>
    <row r="10" spans="1:9" s="38" customFormat="1" ht="13.5" thickBot="1">
      <c r="A10" s="173" t="s">
        <v>12</v>
      </c>
      <c r="B10" s="68" t="s">
        <v>42</v>
      </c>
      <c r="C10" s="69">
        <v>2</v>
      </c>
      <c r="D10" s="70"/>
      <c r="E10" s="71"/>
      <c r="F10" s="182"/>
      <c r="G10" s="201">
        <f>F13</f>
        <v>3.1805555555555552E-2</v>
      </c>
      <c r="H10" s="183" t="s">
        <v>12</v>
      </c>
      <c r="I10" s="72"/>
    </row>
    <row r="11" spans="1:9" s="38" customFormat="1" ht="13.5" thickBot="1">
      <c r="A11" s="171"/>
      <c r="B11" s="13" t="s">
        <v>86</v>
      </c>
      <c r="C11" s="32"/>
      <c r="D11" s="33">
        <v>1</v>
      </c>
      <c r="E11" s="34">
        <v>0</v>
      </c>
      <c r="F11" s="34">
        <v>1.0706018518518517E-2</v>
      </c>
      <c r="G11" s="180">
        <f>F11-E11</f>
        <v>1.0706018518518517E-2</v>
      </c>
      <c r="H11" s="36"/>
      <c r="I11" s="37"/>
    </row>
    <row r="12" spans="1:9" s="38" customFormat="1" ht="12.75">
      <c r="A12" s="171"/>
      <c r="B12" s="11" t="s">
        <v>85</v>
      </c>
      <c r="C12" s="36"/>
      <c r="D12" s="33">
        <v>2</v>
      </c>
      <c r="E12" s="34">
        <f>F11</f>
        <v>1.0706018518518517E-2</v>
      </c>
      <c r="F12" s="34">
        <v>2.2708333333333334E-2</v>
      </c>
      <c r="G12" s="35">
        <f>F12-E12</f>
        <v>1.2002314814814816E-2</v>
      </c>
      <c r="H12" s="36"/>
      <c r="I12" s="37"/>
    </row>
    <row r="13" spans="1:9" s="38" customFormat="1" ht="13.5" thickBot="1">
      <c r="A13" s="172"/>
      <c r="B13" s="12" t="s">
        <v>84</v>
      </c>
      <c r="C13" s="39"/>
      <c r="D13" s="40">
        <v>3</v>
      </c>
      <c r="E13" s="41">
        <f>F12</f>
        <v>2.2708333333333334E-2</v>
      </c>
      <c r="F13" s="41">
        <v>3.1805555555555552E-2</v>
      </c>
      <c r="G13" s="42">
        <f>F13-E13</f>
        <v>9.0972222222222184E-3</v>
      </c>
      <c r="H13" s="39"/>
      <c r="I13" s="43"/>
    </row>
    <row r="14" spans="1:9" s="38" customFormat="1" ht="13.5" thickBot="1">
      <c r="A14" s="173" t="s">
        <v>14</v>
      </c>
      <c r="B14" s="68" t="s">
        <v>90</v>
      </c>
      <c r="C14" s="69">
        <v>3</v>
      </c>
      <c r="D14" s="73"/>
      <c r="E14" s="71"/>
      <c r="F14" s="182"/>
      <c r="G14" s="201">
        <f>F17</f>
        <v>3.5300925925925923E-2</v>
      </c>
      <c r="H14" s="183" t="s">
        <v>14</v>
      </c>
      <c r="I14" s="72"/>
    </row>
    <row r="15" spans="1:9" s="38" customFormat="1" ht="12.75">
      <c r="A15" s="171"/>
      <c r="B15" s="12" t="s">
        <v>91</v>
      </c>
      <c r="C15" s="32"/>
      <c r="D15" s="33">
        <v>1</v>
      </c>
      <c r="E15" s="34">
        <v>0</v>
      </c>
      <c r="F15" s="34">
        <v>1.1261574074074071E-2</v>
      </c>
      <c r="G15" s="180">
        <f>F15-E15</f>
        <v>1.1261574074074071E-2</v>
      </c>
      <c r="H15" s="36"/>
      <c r="I15" s="37"/>
    </row>
    <row r="16" spans="1:9" s="38" customFormat="1" ht="12.75">
      <c r="A16" s="171"/>
      <c r="B16" s="11" t="s">
        <v>150</v>
      </c>
      <c r="C16" s="36"/>
      <c r="D16" s="33">
        <v>2</v>
      </c>
      <c r="E16" s="34">
        <f>F15</f>
        <v>1.1261574074074071E-2</v>
      </c>
      <c r="F16" s="34">
        <v>2.3958333333333331E-2</v>
      </c>
      <c r="G16" s="35">
        <f>F16-E16</f>
        <v>1.269675925925926E-2</v>
      </c>
      <c r="H16" s="36"/>
      <c r="I16" s="37"/>
    </row>
    <row r="17" spans="1:9" s="38" customFormat="1" ht="13.5" thickBot="1">
      <c r="A17" s="172"/>
      <c r="B17" s="13" t="s">
        <v>92</v>
      </c>
      <c r="C17" s="39"/>
      <c r="D17" s="40">
        <v>3</v>
      </c>
      <c r="E17" s="41">
        <f>F16</f>
        <v>2.3958333333333331E-2</v>
      </c>
      <c r="F17" s="41">
        <v>3.5300925925925923E-2</v>
      </c>
      <c r="G17" s="42">
        <f>F17-E17</f>
        <v>1.1342592592592592E-2</v>
      </c>
      <c r="H17" s="39"/>
      <c r="I17" s="43"/>
    </row>
    <row r="18" spans="1:9" s="38" customFormat="1" ht="13.5" thickBot="1">
      <c r="A18" s="170" t="s">
        <v>121</v>
      </c>
      <c r="B18" s="63" t="s">
        <v>80</v>
      </c>
      <c r="C18" s="64">
        <v>1</v>
      </c>
      <c r="D18" s="65"/>
      <c r="E18" s="32"/>
      <c r="F18" s="178"/>
      <c r="G18" s="201">
        <f>F21</f>
        <v>3.6736111111111108E-2</v>
      </c>
      <c r="H18" s="179" t="s">
        <v>121</v>
      </c>
      <c r="I18" s="66"/>
    </row>
    <row r="19" spans="1:9" s="38" customFormat="1" ht="12.75">
      <c r="A19" s="171"/>
      <c r="B19" s="12" t="s">
        <v>81</v>
      </c>
      <c r="C19" s="32"/>
      <c r="D19" s="33">
        <v>1</v>
      </c>
      <c r="E19" s="34">
        <v>0</v>
      </c>
      <c r="F19" s="34">
        <v>1.252314814814815E-2</v>
      </c>
      <c r="G19" s="180">
        <f>F19-E19</f>
        <v>1.252314814814815E-2</v>
      </c>
      <c r="H19" s="36"/>
      <c r="I19" s="37"/>
    </row>
    <row r="20" spans="1:9" s="38" customFormat="1" ht="12.75">
      <c r="A20" s="171"/>
      <c r="B20" s="11" t="s">
        <v>82</v>
      </c>
      <c r="C20" s="36"/>
      <c r="D20" s="33">
        <v>2</v>
      </c>
      <c r="E20" s="34">
        <f>F19</f>
        <v>1.252314814814815E-2</v>
      </c>
      <c r="F20" s="34">
        <v>2.5428240740740741E-2</v>
      </c>
      <c r="G20" s="35">
        <f>F20-E20</f>
        <v>1.2905092592592591E-2</v>
      </c>
      <c r="H20" s="36"/>
      <c r="I20" s="37"/>
    </row>
    <row r="21" spans="1:9" s="38" customFormat="1" ht="13.5" thickBot="1">
      <c r="A21" s="172"/>
      <c r="B21" s="13" t="s">
        <v>83</v>
      </c>
      <c r="C21" s="39"/>
      <c r="D21" s="40">
        <v>3</v>
      </c>
      <c r="E21" s="41">
        <f>F20</f>
        <v>2.5428240740740741E-2</v>
      </c>
      <c r="F21" s="41">
        <v>3.6736111111111108E-2</v>
      </c>
      <c r="G21" s="42">
        <f>F21-E21</f>
        <v>1.1307870370370367E-2</v>
      </c>
      <c r="H21" s="39"/>
      <c r="I21" s="43"/>
    </row>
    <row r="22" spans="1:9" s="133" customFormat="1" ht="12" thickBot="1">
      <c r="A22" s="187" t="s">
        <v>122</v>
      </c>
      <c r="B22" s="188" t="s">
        <v>46</v>
      </c>
      <c r="C22" s="189">
        <v>5</v>
      </c>
      <c r="D22" s="190"/>
      <c r="E22" s="191"/>
      <c r="F22" s="191"/>
      <c r="G22" s="192"/>
      <c r="H22" s="191" t="s">
        <v>154</v>
      </c>
      <c r="I22" s="193"/>
    </row>
    <row r="23" spans="1:9" s="133" customFormat="1" ht="11.25">
      <c r="A23" s="194"/>
      <c r="B23" s="126" t="s">
        <v>87</v>
      </c>
      <c r="C23" s="127"/>
      <c r="D23" s="128">
        <v>1</v>
      </c>
      <c r="E23" s="129"/>
      <c r="F23" s="129"/>
      <c r="G23" s="130"/>
      <c r="H23" s="131"/>
      <c r="I23" s="132"/>
    </row>
    <row r="24" spans="1:9" s="133" customFormat="1" ht="11.25">
      <c r="A24" s="194"/>
      <c r="B24" s="134" t="s">
        <v>88</v>
      </c>
      <c r="C24" s="131"/>
      <c r="D24" s="128">
        <v>2</v>
      </c>
      <c r="E24" s="129"/>
      <c r="F24" s="129"/>
      <c r="G24" s="130"/>
      <c r="H24" s="131"/>
      <c r="I24" s="132"/>
    </row>
    <row r="25" spans="1:9" s="133" customFormat="1" ht="12" thickBot="1">
      <c r="A25" s="195"/>
      <c r="B25" s="135" t="s">
        <v>89</v>
      </c>
      <c r="C25" s="136"/>
      <c r="D25" s="137">
        <v>3</v>
      </c>
      <c r="E25" s="138"/>
      <c r="F25" s="138"/>
      <c r="G25" s="139"/>
      <c r="H25" s="136"/>
      <c r="I25" s="140"/>
    </row>
    <row r="26" spans="1:9" thickBot="1">
      <c r="A26" s="226" t="s">
        <v>25</v>
      </c>
      <c r="B26" s="227"/>
      <c r="C26" s="227"/>
      <c r="D26" s="227"/>
      <c r="E26" s="227"/>
      <c r="F26" s="227"/>
      <c r="G26" s="227"/>
      <c r="H26" s="227"/>
      <c r="I26" s="228"/>
    </row>
    <row r="27" spans="1:9" s="38" customFormat="1" ht="13.5" thickBot="1">
      <c r="A27" s="74" t="s">
        <v>123</v>
      </c>
      <c r="B27" s="75" t="s">
        <v>42</v>
      </c>
      <c r="C27" s="76" t="s">
        <v>123</v>
      </c>
      <c r="D27" s="70"/>
      <c r="E27" s="71"/>
      <c r="F27" s="182"/>
      <c r="G27" s="201">
        <f>F30</f>
        <v>2.3298611111111107E-2</v>
      </c>
      <c r="H27" s="184" t="s">
        <v>10</v>
      </c>
      <c r="I27" s="78"/>
    </row>
    <row r="28" spans="1:9" s="38" customFormat="1" ht="12.75">
      <c r="A28" s="44"/>
      <c r="B28" s="18" t="s">
        <v>70</v>
      </c>
      <c r="C28" s="45"/>
      <c r="D28" s="33">
        <v>1</v>
      </c>
      <c r="E28" s="34">
        <v>0</v>
      </c>
      <c r="F28" s="34">
        <v>7.1759259259259259E-3</v>
      </c>
      <c r="G28" s="180">
        <f>F28-E28</f>
        <v>7.1759259259259259E-3</v>
      </c>
      <c r="H28" s="46"/>
      <c r="I28" s="47"/>
    </row>
    <row r="29" spans="1:9" s="38" customFormat="1" ht="12.75">
      <c r="A29" s="44"/>
      <c r="B29" s="15" t="s">
        <v>71</v>
      </c>
      <c r="C29" s="46"/>
      <c r="D29" s="33">
        <v>2</v>
      </c>
      <c r="E29" s="34">
        <f>F28</f>
        <v>7.1759259259259259E-3</v>
      </c>
      <c r="F29" s="34">
        <v>1.5856481481481482E-2</v>
      </c>
      <c r="G29" s="35">
        <f>F29-E29</f>
        <v>8.6805555555555559E-3</v>
      </c>
      <c r="H29" s="46"/>
      <c r="I29" s="47"/>
    </row>
    <row r="30" spans="1:9" s="38" customFormat="1" ht="13.5" thickBot="1">
      <c r="A30" s="48"/>
      <c r="B30" s="17" t="s">
        <v>72</v>
      </c>
      <c r="C30" s="49"/>
      <c r="D30" s="40">
        <v>3</v>
      </c>
      <c r="E30" s="41">
        <f>F29</f>
        <v>1.5856481481481482E-2</v>
      </c>
      <c r="F30" s="41">
        <v>2.3298611111111107E-2</v>
      </c>
      <c r="G30" s="42">
        <f>F30-E30</f>
        <v>7.4421296296296249E-3</v>
      </c>
      <c r="H30" s="49"/>
      <c r="I30" s="50"/>
    </row>
    <row r="31" spans="1:9" s="38" customFormat="1" ht="13.5" thickBot="1">
      <c r="A31" s="74" t="s">
        <v>124</v>
      </c>
      <c r="B31" s="75" t="s">
        <v>35</v>
      </c>
      <c r="C31" s="76" t="s">
        <v>124</v>
      </c>
      <c r="D31" s="70"/>
      <c r="E31" s="71"/>
      <c r="F31" s="182"/>
      <c r="G31" s="201">
        <f>F34</f>
        <v>2.3518518518518518E-2</v>
      </c>
      <c r="H31" s="184" t="s">
        <v>12</v>
      </c>
      <c r="I31" s="78"/>
    </row>
    <row r="32" spans="1:9" s="38" customFormat="1" ht="12.75">
      <c r="A32" s="44"/>
      <c r="B32" s="18" t="s">
        <v>54</v>
      </c>
      <c r="C32" s="45"/>
      <c r="D32" s="33">
        <v>1</v>
      </c>
      <c r="E32" s="34">
        <v>0</v>
      </c>
      <c r="F32" s="34">
        <v>7.5810185185185182E-3</v>
      </c>
      <c r="G32" s="180">
        <f>F32-E32</f>
        <v>7.5810185185185182E-3</v>
      </c>
      <c r="H32" s="46"/>
      <c r="I32" s="47"/>
    </row>
    <row r="33" spans="1:9" s="38" customFormat="1" ht="12.75">
      <c r="A33" s="44"/>
      <c r="B33" s="15" t="s">
        <v>55</v>
      </c>
      <c r="C33" s="46"/>
      <c r="D33" s="33">
        <v>2</v>
      </c>
      <c r="E33" s="34">
        <f>F32</f>
        <v>7.5810185185185182E-3</v>
      </c>
      <c r="F33" s="34">
        <v>1.621527777777778E-2</v>
      </c>
      <c r="G33" s="35">
        <f>F33-E33</f>
        <v>8.6342592592592617E-3</v>
      </c>
      <c r="H33" s="46"/>
      <c r="I33" s="47"/>
    </row>
    <row r="34" spans="1:9" s="38" customFormat="1" ht="13.5" thickBot="1">
      <c r="A34" s="48"/>
      <c r="B34" s="17" t="s">
        <v>16</v>
      </c>
      <c r="C34" s="49"/>
      <c r="D34" s="40">
        <v>3</v>
      </c>
      <c r="E34" s="41">
        <f>F33</f>
        <v>1.621527777777778E-2</v>
      </c>
      <c r="F34" s="41">
        <v>2.3518518518518518E-2</v>
      </c>
      <c r="G34" s="42">
        <f>F34-E34</f>
        <v>7.3032407407407386E-3</v>
      </c>
      <c r="H34" s="49"/>
      <c r="I34" s="50"/>
    </row>
    <row r="35" spans="1:9" s="38" customFormat="1" ht="13.5" thickBot="1">
      <c r="A35" s="74" t="s">
        <v>125</v>
      </c>
      <c r="B35" s="68" t="s">
        <v>31</v>
      </c>
      <c r="C35" s="76" t="s">
        <v>127</v>
      </c>
      <c r="D35" s="70"/>
      <c r="E35" s="71"/>
      <c r="F35" s="182"/>
      <c r="G35" s="201">
        <f>F38</f>
        <v>2.4305555555555556E-2</v>
      </c>
      <c r="H35" s="184" t="s">
        <v>14</v>
      </c>
      <c r="I35" s="78"/>
    </row>
    <row r="36" spans="1:9" s="38" customFormat="1" ht="12.75">
      <c r="A36" s="44"/>
      <c r="B36" s="12" t="s">
        <v>32</v>
      </c>
      <c r="C36" s="45"/>
      <c r="D36" s="33">
        <v>1</v>
      </c>
      <c r="E36" s="34">
        <v>0</v>
      </c>
      <c r="F36" s="34">
        <v>7.8240740740740753E-3</v>
      </c>
      <c r="G36" s="180">
        <f>F36-E36</f>
        <v>7.8240740740740753E-3</v>
      </c>
      <c r="H36" s="46"/>
      <c r="I36" s="47"/>
    </row>
    <row r="37" spans="1:9" s="38" customFormat="1" ht="12.75">
      <c r="A37" s="44"/>
      <c r="B37" s="11" t="s">
        <v>33</v>
      </c>
      <c r="C37" s="46"/>
      <c r="D37" s="33">
        <v>2</v>
      </c>
      <c r="E37" s="34">
        <f>F36</f>
        <v>7.8240740740740753E-3</v>
      </c>
      <c r="F37" s="34">
        <v>1.6249999999999997E-2</v>
      </c>
      <c r="G37" s="35">
        <f>F37-E37</f>
        <v>8.4259259259259218E-3</v>
      </c>
      <c r="H37" s="46"/>
      <c r="I37" s="47"/>
    </row>
    <row r="38" spans="1:9" s="38" customFormat="1" ht="13.5" thickBot="1">
      <c r="A38" s="48"/>
      <c r="B38" s="13" t="s">
        <v>34</v>
      </c>
      <c r="C38" s="49"/>
      <c r="D38" s="40">
        <v>3</v>
      </c>
      <c r="E38" s="41">
        <f>F37</f>
        <v>1.6249999999999997E-2</v>
      </c>
      <c r="F38" s="41">
        <v>2.4305555555555556E-2</v>
      </c>
      <c r="G38" s="42">
        <f>F38-E38</f>
        <v>8.0555555555555589E-3</v>
      </c>
      <c r="H38" s="49"/>
      <c r="I38" s="50"/>
    </row>
    <row r="39" spans="1:9" s="38" customFormat="1" ht="13.5" thickBot="1">
      <c r="A39" s="74" t="s">
        <v>126</v>
      </c>
      <c r="B39" s="68" t="s">
        <v>60</v>
      </c>
      <c r="C39" s="76">
        <v>14</v>
      </c>
      <c r="D39" s="70"/>
      <c r="E39" s="71"/>
      <c r="F39" s="182"/>
      <c r="G39" s="201">
        <f>F42</f>
        <v>2.5462962962962962E-2</v>
      </c>
      <c r="H39" s="184" t="s">
        <v>121</v>
      </c>
      <c r="I39" s="78"/>
    </row>
    <row r="40" spans="1:9" s="38" customFormat="1" ht="12.75">
      <c r="A40" s="174"/>
      <c r="B40" s="12" t="s">
        <v>61</v>
      </c>
      <c r="C40" s="32"/>
      <c r="D40" s="33">
        <v>1</v>
      </c>
      <c r="E40" s="34">
        <v>0</v>
      </c>
      <c r="F40" s="34">
        <v>8.8078703703703704E-3</v>
      </c>
      <c r="G40" s="180">
        <f>F40-E40</f>
        <v>8.8078703703703704E-3</v>
      </c>
      <c r="H40" s="36"/>
      <c r="I40" s="37"/>
    </row>
    <row r="41" spans="1:9" s="38" customFormat="1" ht="12.75">
      <c r="A41" s="174"/>
      <c r="B41" s="11" t="s">
        <v>62</v>
      </c>
      <c r="C41" s="36"/>
      <c r="D41" s="33">
        <v>2</v>
      </c>
      <c r="E41" s="34">
        <f>F40</f>
        <v>8.8078703703703704E-3</v>
      </c>
      <c r="F41" s="34">
        <v>1.7083333333333336E-2</v>
      </c>
      <c r="G41" s="35">
        <f>F41-E41</f>
        <v>8.2754629629629654E-3</v>
      </c>
      <c r="H41" s="36"/>
      <c r="I41" s="37"/>
    </row>
    <row r="42" spans="1:9" s="38" customFormat="1" ht="13.5" thickBot="1">
      <c r="A42" s="175"/>
      <c r="B42" s="14" t="s">
        <v>13</v>
      </c>
      <c r="C42" s="51"/>
      <c r="D42" s="52">
        <v>3</v>
      </c>
      <c r="E42" s="53">
        <f>F41</f>
        <v>1.7083333333333336E-2</v>
      </c>
      <c r="F42" s="53">
        <v>2.5462962962962962E-2</v>
      </c>
      <c r="G42" s="54">
        <f>F42-E42</f>
        <v>8.3796296296296258E-3</v>
      </c>
      <c r="H42" s="51"/>
      <c r="I42" s="55"/>
    </row>
    <row r="43" spans="1:9" s="38" customFormat="1" ht="13.5" thickBot="1">
      <c r="A43" s="74" t="s">
        <v>127</v>
      </c>
      <c r="B43" s="75" t="s">
        <v>73</v>
      </c>
      <c r="C43" s="76" t="s">
        <v>125</v>
      </c>
      <c r="D43" s="73"/>
      <c r="E43" s="71"/>
      <c r="F43" s="182"/>
      <c r="G43" s="201">
        <f>F46</f>
        <v>2.8912037037037038E-2</v>
      </c>
      <c r="H43" s="184" t="s">
        <v>122</v>
      </c>
      <c r="I43" s="78"/>
    </row>
    <row r="44" spans="1:9" s="38" customFormat="1" ht="12.75">
      <c r="A44" s="44"/>
      <c r="B44" s="18" t="s">
        <v>74</v>
      </c>
      <c r="C44" s="45"/>
      <c r="D44" s="33">
        <v>1</v>
      </c>
      <c r="E44" s="34">
        <v>0</v>
      </c>
      <c r="F44" s="34">
        <v>1.0254629629629629E-2</v>
      </c>
      <c r="G44" s="180">
        <f>F44-E44</f>
        <v>1.0254629629629629E-2</v>
      </c>
      <c r="H44" s="46"/>
      <c r="I44" s="47"/>
    </row>
    <row r="45" spans="1:9" s="38" customFormat="1" ht="12.75">
      <c r="A45" s="44"/>
      <c r="B45" s="11" t="s">
        <v>75</v>
      </c>
      <c r="C45" s="46"/>
      <c r="D45" s="33">
        <v>2</v>
      </c>
      <c r="E45" s="34">
        <f>F44</f>
        <v>1.0254629629629629E-2</v>
      </c>
      <c r="F45" s="34">
        <v>1.9247685185185184E-2</v>
      </c>
      <c r="G45" s="35">
        <f>F45-E45</f>
        <v>8.9930555555555545E-3</v>
      </c>
      <c r="H45" s="46"/>
      <c r="I45" s="47"/>
    </row>
    <row r="46" spans="1:9" s="38" customFormat="1" ht="13.5" thickBot="1">
      <c r="A46" s="48"/>
      <c r="B46" s="13" t="s">
        <v>76</v>
      </c>
      <c r="C46" s="49"/>
      <c r="D46" s="40">
        <v>3</v>
      </c>
      <c r="E46" s="41">
        <f>F45</f>
        <v>1.9247685185185184E-2</v>
      </c>
      <c r="F46" s="41">
        <v>2.8912037037037038E-2</v>
      </c>
      <c r="G46" s="42">
        <f>F46-E46</f>
        <v>9.6643518518518545E-3</v>
      </c>
      <c r="H46" s="49"/>
      <c r="I46" s="50"/>
    </row>
    <row r="47" spans="1:9" s="38" customFormat="1" ht="16.5" thickBot="1">
      <c r="A47" s="74">
        <v>11</v>
      </c>
      <c r="B47" s="75" t="s">
        <v>77</v>
      </c>
      <c r="C47" s="76" t="s">
        <v>130</v>
      </c>
      <c r="D47" s="70"/>
      <c r="E47" s="71"/>
      <c r="F47" s="182"/>
      <c r="G47" s="201">
        <f>F50</f>
        <v>2.9062500000000002E-2</v>
      </c>
      <c r="H47" s="186" t="s">
        <v>123</v>
      </c>
      <c r="I47" s="78"/>
    </row>
    <row r="48" spans="1:9" s="38" customFormat="1" ht="12.75">
      <c r="A48" s="44"/>
      <c r="B48" s="18" t="s">
        <v>15</v>
      </c>
      <c r="C48" s="45"/>
      <c r="D48" s="33">
        <v>1</v>
      </c>
      <c r="E48" s="34">
        <v>0</v>
      </c>
      <c r="F48" s="34">
        <v>1.0474537037037037E-2</v>
      </c>
      <c r="G48" s="180">
        <f>F48-E48</f>
        <v>1.0474537037037037E-2</v>
      </c>
      <c r="H48" s="46"/>
      <c r="I48" s="47"/>
    </row>
    <row r="49" spans="1:9" s="38" customFormat="1" ht="13.5" thickBot="1">
      <c r="A49" s="44"/>
      <c r="B49" s="13" t="s">
        <v>53</v>
      </c>
      <c r="C49" s="46"/>
      <c r="D49" s="33">
        <v>2</v>
      </c>
      <c r="E49" s="34">
        <f>F48</f>
        <v>1.0474537037037037E-2</v>
      </c>
      <c r="F49" s="34">
        <v>2.0370370370370369E-2</v>
      </c>
      <c r="G49" s="35">
        <f>F49-E49</f>
        <v>9.8958333333333311E-3</v>
      </c>
      <c r="H49" s="46"/>
      <c r="I49" s="47"/>
    </row>
    <row r="50" spans="1:9" s="38" customFormat="1" ht="13.5" thickBot="1">
      <c r="A50" s="48"/>
      <c r="B50" s="17" t="s">
        <v>79</v>
      </c>
      <c r="C50" s="49"/>
      <c r="D50" s="40">
        <v>3</v>
      </c>
      <c r="E50" s="41">
        <f>F49</f>
        <v>2.0370370370370369E-2</v>
      </c>
      <c r="F50" s="41">
        <v>2.9062500000000002E-2</v>
      </c>
      <c r="G50" s="42">
        <f>F50-E50</f>
        <v>8.692129629629633E-3</v>
      </c>
      <c r="H50" s="49"/>
      <c r="I50" s="50"/>
    </row>
    <row r="51" spans="1:9" s="38" customFormat="1" ht="16.5" thickBot="1">
      <c r="A51" s="74" t="s">
        <v>129</v>
      </c>
      <c r="B51" s="68" t="s">
        <v>63</v>
      </c>
      <c r="C51" s="76" t="s">
        <v>126</v>
      </c>
      <c r="D51" s="70"/>
      <c r="E51" s="71"/>
      <c r="F51" s="182"/>
      <c r="G51" s="201">
        <f>F54</f>
        <v>2.9837962962962965E-2</v>
      </c>
      <c r="H51" s="186" t="s">
        <v>124</v>
      </c>
      <c r="I51" s="78"/>
    </row>
    <row r="52" spans="1:9" s="38" customFormat="1" ht="12.75">
      <c r="A52" s="44"/>
      <c r="B52" s="12" t="s">
        <v>64</v>
      </c>
      <c r="C52" s="45"/>
      <c r="D52" s="33">
        <v>1</v>
      </c>
      <c r="E52" s="34">
        <v>0</v>
      </c>
      <c r="F52" s="34">
        <v>8.9699074074074073E-3</v>
      </c>
      <c r="G52" s="180">
        <f>F52-E52</f>
        <v>8.9699074074074073E-3</v>
      </c>
      <c r="H52" s="46"/>
      <c r="I52" s="47"/>
    </row>
    <row r="53" spans="1:9" s="38" customFormat="1" ht="12.75">
      <c r="A53" s="44"/>
      <c r="B53" s="11" t="s">
        <v>65</v>
      </c>
      <c r="C53" s="46"/>
      <c r="D53" s="33">
        <v>2</v>
      </c>
      <c r="E53" s="34">
        <f>F52</f>
        <v>8.9699074074074073E-3</v>
      </c>
      <c r="F53" s="34">
        <v>1.9282407407407408E-2</v>
      </c>
      <c r="G53" s="35">
        <f>F53-E53</f>
        <v>1.03125E-2</v>
      </c>
      <c r="H53" s="46"/>
      <c r="I53" s="47"/>
    </row>
    <row r="54" spans="1:9" s="38" customFormat="1" ht="13.5" thickBot="1">
      <c r="A54" s="48"/>
      <c r="B54" s="13" t="s">
        <v>66</v>
      </c>
      <c r="C54" s="49"/>
      <c r="D54" s="40">
        <v>3</v>
      </c>
      <c r="E54" s="41">
        <f>F53</f>
        <v>1.9282407407407408E-2</v>
      </c>
      <c r="F54" s="41">
        <v>2.9837962962962965E-2</v>
      </c>
      <c r="G54" s="42">
        <f>F54-E54</f>
        <v>1.0555555555555558E-2</v>
      </c>
      <c r="H54" s="49"/>
      <c r="I54" s="50"/>
    </row>
    <row r="55" spans="1:9" s="38" customFormat="1" ht="13.5" thickBot="1">
      <c r="A55" s="74" t="s">
        <v>130</v>
      </c>
      <c r="B55" s="68" t="s">
        <v>56</v>
      </c>
      <c r="C55" s="76" t="s">
        <v>128</v>
      </c>
      <c r="D55" s="70"/>
      <c r="E55" s="71"/>
      <c r="F55" s="182"/>
      <c r="G55" s="201">
        <f>F58</f>
        <v>3.4166666666666672E-2</v>
      </c>
      <c r="H55" s="184" t="s">
        <v>125</v>
      </c>
      <c r="I55" s="78"/>
    </row>
    <row r="56" spans="1:9" s="38" customFormat="1" ht="12.75">
      <c r="A56" s="44"/>
      <c r="B56" s="12" t="s">
        <v>57</v>
      </c>
      <c r="C56" s="45"/>
      <c r="D56" s="33">
        <v>1</v>
      </c>
      <c r="E56" s="34">
        <v>0</v>
      </c>
      <c r="F56" s="34">
        <v>1.1388888888888888E-2</v>
      </c>
      <c r="G56" s="180">
        <f>F56-E56</f>
        <v>1.1388888888888888E-2</v>
      </c>
      <c r="H56" s="46"/>
      <c r="I56" s="47"/>
    </row>
    <row r="57" spans="1:9" s="38" customFormat="1" ht="12.75">
      <c r="A57" s="44"/>
      <c r="B57" s="11" t="s">
        <v>58</v>
      </c>
      <c r="C57" s="46"/>
      <c r="D57" s="33">
        <v>2</v>
      </c>
      <c r="E57" s="34">
        <f>F56</f>
        <v>1.1388888888888888E-2</v>
      </c>
      <c r="F57" s="34">
        <v>2.2233796296296297E-2</v>
      </c>
      <c r="G57" s="35">
        <f>F57-E57</f>
        <v>1.0844907407407409E-2</v>
      </c>
      <c r="H57" s="46"/>
      <c r="I57" s="47"/>
    </row>
    <row r="58" spans="1:9" s="38" customFormat="1" ht="13.5" thickBot="1">
      <c r="A58" s="48"/>
      <c r="B58" s="13" t="s">
        <v>59</v>
      </c>
      <c r="C58" s="49"/>
      <c r="D58" s="40">
        <v>3</v>
      </c>
      <c r="E58" s="41">
        <f>F57</f>
        <v>2.2233796296296297E-2</v>
      </c>
      <c r="F58" s="41">
        <v>3.4166666666666672E-2</v>
      </c>
      <c r="G58" s="42">
        <f>F58-E58</f>
        <v>1.1932870370370375E-2</v>
      </c>
      <c r="H58" s="49"/>
      <c r="I58" s="50"/>
    </row>
    <row r="59" spans="1:9" s="93" customFormat="1" ht="12">
      <c r="A59" s="202" t="s">
        <v>131</v>
      </c>
      <c r="B59" s="203" t="s">
        <v>46</v>
      </c>
      <c r="C59" s="158" t="s">
        <v>129</v>
      </c>
      <c r="D59" s="164"/>
      <c r="E59" s="165"/>
      <c r="F59" s="165"/>
      <c r="G59" s="166"/>
      <c r="H59" s="158" t="s">
        <v>154</v>
      </c>
      <c r="I59" s="204"/>
    </row>
    <row r="60" spans="1:9" s="93" customFormat="1" ht="12">
      <c r="A60" s="102"/>
      <c r="B60" s="107" t="s">
        <v>67</v>
      </c>
      <c r="C60" s="105"/>
      <c r="D60" s="88">
        <v>1</v>
      </c>
      <c r="E60" s="89"/>
      <c r="F60" s="89"/>
      <c r="G60" s="90"/>
      <c r="H60" s="105"/>
      <c r="I60" s="106"/>
    </row>
    <row r="61" spans="1:9" s="93" customFormat="1" ht="12">
      <c r="A61" s="102"/>
      <c r="B61" s="107" t="s">
        <v>68</v>
      </c>
      <c r="C61" s="105"/>
      <c r="D61" s="88">
        <v>2</v>
      </c>
      <c r="E61" s="89"/>
      <c r="F61" s="89"/>
      <c r="G61" s="90"/>
      <c r="H61" s="105"/>
      <c r="I61" s="106"/>
    </row>
    <row r="62" spans="1:9" s="93" customFormat="1" ht="12.75" thickBot="1">
      <c r="A62" s="108"/>
      <c r="B62" s="109" t="s">
        <v>69</v>
      </c>
      <c r="C62" s="110"/>
      <c r="D62" s="95">
        <v>3</v>
      </c>
      <c r="E62" s="96"/>
      <c r="F62" s="96"/>
      <c r="G62" s="97"/>
      <c r="H62" s="110"/>
      <c r="I62" s="111"/>
    </row>
    <row r="63" spans="1:9" thickBot="1">
      <c r="A63" s="223" t="s">
        <v>26</v>
      </c>
      <c r="B63" s="224"/>
      <c r="C63" s="224"/>
      <c r="D63" s="224"/>
      <c r="E63" s="224"/>
      <c r="F63" s="224"/>
      <c r="G63" s="224"/>
      <c r="H63" s="224"/>
      <c r="I63" s="225"/>
    </row>
    <row r="64" spans="1:9" s="38" customFormat="1" ht="13.5" thickBot="1">
      <c r="A64" s="74" t="s">
        <v>132</v>
      </c>
      <c r="B64" s="68" t="s">
        <v>31</v>
      </c>
      <c r="C64" s="76" t="s">
        <v>127</v>
      </c>
      <c r="D64" s="70"/>
      <c r="E64" s="71"/>
      <c r="F64" s="182"/>
      <c r="G64" s="181">
        <f>F67</f>
        <v>8.1712962962962963E-3</v>
      </c>
      <c r="H64" s="184" t="s">
        <v>10</v>
      </c>
      <c r="I64" s="78"/>
    </row>
    <row r="65" spans="1:9" s="38" customFormat="1" ht="12.75">
      <c r="A65" s="44"/>
      <c r="B65" s="12" t="s">
        <v>32</v>
      </c>
      <c r="C65" s="45"/>
      <c r="D65" s="33">
        <v>1</v>
      </c>
      <c r="E65" s="34">
        <v>0</v>
      </c>
      <c r="F65" s="34">
        <v>2.6620370370370374E-3</v>
      </c>
      <c r="G65" s="180">
        <f>F65-E65</f>
        <v>2.6620370370370374E-3</v>
      </c>
      <c r="H65" s="46"/>
      <c r="I65" s="47"/>
    </row>
    <row r="66" spans="1:9" s="38" customFormat="1" ht="12.75">
      <c r="A66" s="44"/>
      <c r="B66" s="11" t="s">
        <v>33</v>
      </c>
      <c r="C66" s="46"/>
      <c r="D66" s="33">
        <v>2</v>
      </c>
      <c r="E66" s="34">
        <f>F65</f>
        <v>2.6620370370370374E-3</v>
      </c>
      <c r="F66" s="34">
        <v>5.5208333333333333E-3</v>
      </c>
      <c r="G66" s="35">
        <f>F66-E66</f>
        <v>2.8587962962962959E-3</v>
      </c>
      <c r="H66" s="46"/>
      <c r="I66" s="47"/>
    </row>
    <row r="67" spans="1:9" s="38" customFormat="1" ht="13.5" thickBot="1">
      <c r="A67" s="48"/>
      <c r="B67" s="13" t="s">
        <v>34</v>
      </c>
      <c r="C67" s="49"/>
      <c r="D67" s="40">
        <v>3</v>
      </c>
      <c r="E67" s="41">
        <f>F66</f>
        <v>5.5208333333333333E-3</v>
      </c>
      <c r="F67" s="41">
        <v>8.1712962962962963E-3</v>
      </c>
      <c r="G67" s="42">
        <f>F67-E67</f>
        <v>2.650462962962963E-3</v>
      </c>
      <c r="H67" s="49"/>
      <c r="I67" s="50"/>
    </row>
    <row r="68" spans="1:9" s="38" customFormat="1" ht="16.5" thickBot="1">
      <c r="A68" s="74" t="s">
        <v>133</v>
      </c>
      <c r="B68" s="142" t="s">
        <v>42</v>
      </c>
      <c r="C68" s="19" t="s">
        <v>122</v>
      </c>
      <c r="D68" s="70"/>
      <c r="E68" s="71"/>
      <c r="F68" s="182"/>
      <c r="G68" s="201">
        <f>F71</f>
        <v>8.3333333333333332E-3</v>
      </c>
      <c r="H68" s="184" t="s">
        <v>12</v>
      </c>
      <c r="I68" s="78"/>
    </row>
    <row r="69" spans="1:9" s="38" customFormat="1" ht="12.75">
      <c r="A69" s="44"/>
      <c r="B69" s="143" t="s">
        <v>43</v>
      </c>
      <c r="C69" s="141"/>
      <c r="D69" s="33">
        <v>1</v>
      </c>
      <c r="E69" s="34">
        <v>0</v>
      </c>
      <c r="F69" s="34">
        <v>2.9398148148148148E-3</v>
      </c>
      <c r="G69" s="180">
        <f>F69-E69</f>
        <v>2.9398148148148148E-3</v>
      </c>
      <c r="H69" s="46"/>
      <c r="I69" s="47"/>
    </row>
    <row r="70" spans="1:9" s="38" customFormat="1" ht="12.75">
      <c r="A70" s="44"/>
      <c r="B70" s="144" t="s">
        <v>44</v>
      </c>
      <c r="C70" s="46"/>
      <c r="D70" s="33">
        <v>2</v>
      </c>
      <c r="E70" s="34">
        <f>F69</f>
        <v>2.9398148148148148E-3</v>
      </c>
      <c r="F70" s="34">
        <v>5.5555555555555558E-3</v>
      </c>
      <c r="G70" s="35">
        <f>F70-E70</f>
        <v>2.615740740740741E-3</v>
      </c>
      <c r="H70" s="46"/>
      <c r="I70" s="47"/>
    </row>
    <row r="71" spans="1:9" s="38" customFormat="1" ht="13.5" thickBot="1">
      <c r="A71" s="48"/>
      <c r="B71" s="145" t="s">
        <v>45</v>
      </c>
      <c r="C71" s="49"/>
      <c r="D71" s="40">
        <v>3</v>
      </c>
      <c r="E71" s="41">
        <f>F70</f>
        <v>5.5555555555555558E-3</v>
      </c>
      <c r="F71" s="41">
        <v>8.3333333333333332E-3</v>
      </c>
      <c r="G71" s="42">
        <f>F71-E71</f>
        <v>2.7777777777777775E-3</v>
      </c>
      <c r="H71" s="49"/>
      <c r="I71" s="50"/>
    </row>
    <row r="72" spans="1:9" s="38" customFormat="1" ht="13.5" thickBot="1">
      <c r="A72" s="74" t="s">
        <v>134</v>
      </c>
      <c r="B72" s="68" t="s">
        <v>28</v>
      </c>
      <c r="C72" s="76" t="s">
        <v>14</v>
      </c>
      <c r="D72" s="70"/>
      <c r="E72" s="71"/>
      <c r="F72" s="182"/>
      <c r="G72" s="201">
        <f>F75</f>
        <v>8.7384259259259255E-3</v>
      </c>
      <c r="H72" s="184" t="s">
        <v>14</v>
      </c>
      <c r="I72" s="78"/>
    </row>
    <row r="73" spans="1:9" s="38" customFormat="1" ht="12.75">
      <c r="A73" s="44"/>
      <c r="B73" s="12" t="s">
        <v>29</v>
      </c>
      <c r="C73" s="45"/>
      <c r="D73" s="33">
        <v>1</v>
      </c>
      <c r="E73" s="34">
        <v>0</v>
      </c>
      <c r="F73" s="34">
        <v>2.7546296296296294E-3</v>
      </c>
      <c r="G73" s="180">
        <f>F73-E73</f>
        <v>2.7546296296296294E-3</v>
      </c>
      <c r="H73" s="46"/>
      <c r="I73" s="47"/>
    </row>
    <row r="74" spans="1:9" s="38" customFormat="1" ht="12.75">
      <c r="A74" s="44"/>
      <c r="B74" s="11" t="s">
        <v>11</v>
      </c>
      <c r="C74" s="46"/>
      <c r="D74" s="33">
        <v>2</v>
      </c>
      <c r="E74" s="34">
        <f>F73</f>
        <v>2.7546296296296294E-3</v>
      </c>
      <c r="F74" s="34">
        <v>5.7291666666666671E-3</v>
      </c>
      <c r="G74" s="35">
        <f>F74-E74</f>
        <v>2.9745370370370377E-3</v>
      </c>
      <c r="H74" s="46"/>
      <c r="I74" s="47"/>
    </row>
    <row r="75" spans="1:9" s="38" customFormat="1" ht="13.5" thickBot="1">
      <c r="A75" s="48"/>
      <c r="B75" s="13" t="s">
        <v>30</v>
      </c>
      <c r="C75" s="49"/>
      <c r="D75" s="40">
        <v>3</v>
      </c>
      <c r="E75" s="41">
        <f>F74</f>
        <v>5.7291666666666671E-3</v>
      </c>
      <c r="F75" s="41">
        <v>8.7384259259259255E-3</v>
      </c>
      <c r="G75" s="42">
        <f>F75-E75</f>
        <v>3.0092592592592584E-3</v>
      </c>
      <c r="H75" s="49"/>
      <c r="I75" s="50"/>
    </row>
    <row r="76" spans="1:9" s="38" customFormat="1" ht="13.5" thickBot="1">
      <c r="A76" s="74" t="s">
        <v>135</v>
      </c>
      <c r="B76" s="68" t="s">
        <v>50</v>
      </c>
      <c r="C76" s="76" t="s">
        <v>12</v>
      </c>
      <c r="D76" s="70"/>
      <c r="E76" s="71"/>
      <c r="F76" s="182"/>
      <c r="G76" s="201">
        <f>F79</f>
        <v>9.0046296296296298E-3</v>
      </c>
      <c r="H76" s="184" t="s">
        <v>121</v>
      </c>
      <c r="I76" s="78"/>
    </row>
    <row r="77" spans="1:9" s="38" customFormat="1" ht="12.75">
      <c r="A77" s="44"/>
      <c r="B77" s="12" t="s">
        <v>51</v>
      </c>
      <c r="C77" s="45"/>
      <c r="D77" s="33">
        <v>1</v>
      </c>
      <c r="E77" s="34">
        <v>0</v>
      </c>
      <c r="F77" s="34">
        <v>3.0671296296296297E-3</v>
      </c>
      <c r="G77" s="180">
        <f>F77-E77</f>
        <v>3.0671296296296297E-3</v>
      </c>
      <c r="H77" s="46"/>
      <c r="I77" s="47"/>
    </row>
    <row r="78" spans="1:9" s="38" customFormat="1" ht="12.75">
      <c r="A78" s="44"/>
      <c r="B78" s="11" t="s">
        <v>52</v>
      </c>
      <c r="C78" s="46"/>
      <c r="D78" s="33">
        <v>2</v>
      </c>
      <c r="E78" s="34">
        <f>F77</f>
        <v>3.0671296296296297E-3</v>
      </c>
      <c r="F78" s="34">
        <v>6.053240740740741E-3</v>
      </c>
      <c r="G78" s="35">
        <f>F78-E78</f>
        <v>2.9861111111111113E-3</v>
      </c>
      <c r="H78" s="46"/>
      <c r="I78" s="47"/>
    </row>
    <row r="79" spans="1:9" s="38" customFormat="1" ht="13.5" thickBot="1">
      <c r="A79" s="48"/>
      <c r="B79" s="15" t="s">
        <v>78</v>
      </c>
      <c r="C79" s="49"/>
      <c r="D79" s="40">
        <v>3</v>
      </c>
      <c r="E79" s="41">
        <f>F78</f>
        <v>6.053240740740741E-3</v>
      </c>
      <c r="F79" s="41">
        <v>9.0046296296296298E-3</v>
      </c>
      <c r="G79" s="42">
        <f>F79-E79</f>
        <v>2.9513888888888888E-3</v>
      </c>
      <c r="H79" s="49"/>
      <c r="I79" s="50"/>
    </row>
    <row r="80" spans="1:9" ht="16.5" thickBot="1">
      <c r="A80" s="26" t="s">
        <v>136</v>
      </c>
      <c r="B80" s="142" t="s">
        <v>46</v>
      </c>
      <c r="C80" s="19" t="s">
        <v>123</v>
      </c>
      <c r="D80" s="70"/>
      <c r="E80" s="71"/>
      <c r="F80" s="182"/>
      <c r="G80" s="201">
        <f>F83</f>
        <v>9.386574074074075E-3</v>
      </c>
      <c r="H80" s="196" t="s">
        <v>122</v>
      </c>
      <c r="I80" s="24"/>
    </row>
    <row r="81" spans="1:9" s="38" customFormat="1" ht="12.75">
      <c r="A81" s="44"/>
      <c r="B81" s="143" t="s">
        <v>47</v>
      </c>
      <c r="C81" s="141"/>
      <c r="D81" s="33">
        <v>1</v>
      </c>
      <c r="E81" s="34">
        <v>0</v>
      </c>
      <c r="F81" s="34">
        <v>2.9629629629629628E-3</v>
      </c>
      <c r="G81" s="180">
        <f>F81-E81</f>
        <v>2.9629629629629628E-3</v>
      </c>
      <c r="H81" s="59"/>
      <c r="I81" s="57"/>
    </row>
    <row r="82" spans="1:9" s="38" customFormat="1" ht="12.75">
      <c r="A82" s="44"/>
      <c r="B82" s="144" t="s">
        <v>48</v>
      </c>
      <c r="C82" s="46"/>
      <c r="D82" s="33">
        <v>2</v>
      </c>
      <c r="E82" s="34">
        <f>F81</f>
        <v>2.9629629629629628E-3</v>
      </c>
      <c r="F82" s="34">
        <v>6.3194444444444444E-3</v>
      </c>
      <c r="G82" s="35">
        <f>F82-E82</f>
        <v>3.3564814814814816E-3</v>
      </c>
      <c r="H82" s="59"/>
      <c r="I82" s="57"/>
    </row>
    <row r="83" spans="1:9" s="38" customFormat="1" ht="13.5" thickBot="1">
      <c r="A83" s="48"/>
      <c r="B83" s="145" t="s">
        <v>49</v>
      </c>
      <c r="C83" s="49"/>
      <c r="D83" s="40">
        <v>3</v>
      </c>
      <c r="E83" s="41">
        <f>F82</f>
        <v>6.3194444444444444E-3</v>
      </c>
      <c r="F83" s="41">
        <v>9.386574074074075E-3</v>
      </c>
      <c r="G83" s="42">
        <f>F83-E83</f>
        <v>3.0671296296296306E-3</v>
      </c>
      <c r="H83" s="58"/>
      <c r="I83" s="56"/>
    </row>
    <row r="84" spans="1:9" s="38" customFormat="1" ht="13.5" thickBot="1">
      <c r="A84" s="80" t="s">
        <v>137</v>
      </c>
      <c r="B84" s="63" t="s">
        <v>35</v>
      </c>
      <c r="C84" s="81" t="s">
        <v>10</v>
      </c>
      <c r="D84" s="65"/>
      <c r="E84" s="32"/>
      <c r="F84" s="178"/>
      <c r="G84" s="201">
        <f>F87</f>
        <v>9.9074074074074082E-3</v>
      </c>
      <c r="H84" s="197" t="s">
        <v>123</v>
      </c>
      <c r="I84" s="82"/>
    </row>
    <row r="85" spans="1:9" s="38" customFormat="1" ht="12.75">
      <c r="A85" s="44"/>
      <c r="B85" s="12" t="s">
        <v>151</v>
      </c>
      <c r="C85" s="45"/>
      <c r="D85" s="33">
        <v>1</v>
      </c>
      <c r="E85" s="34">
        <v>0</v>
      </c>
      <c r="F85" s="34">
        <v>3.2986111111111111E-3</v>
      </c>
      <c r="G85" s="180">
        <f>F85-E85</f>
        <v>3.2986111111111111E-3</v>
      </c>
      <c r="H85" s="46"/>
      <c r="I85" s="47"/>
    </row>
    <row r="86" spans="1:9" s="38" customFormat="1" ht="12.75">
      <c r="A86" s="44"/>
      <c r="B86" s="11" t="s">
        <v>36</v>
      </c>
      <c r="C86" s="46"/>
      <c r="D86" s="33">
        <v>2</v>
      </c>
      <c r="E86" s="34">
        <f>F85</f>
        <v>3.2986111111111111E-3</v>
      </c>
      <c r="F86" s="34">
        <v>6.9560185185185185E-3</v>
      </c>
      <c r="G86" s="35">
        <f>F86-E86</f>
        <v>3.6574074074074074E-3</v>
      </c>
      <c r="H86" s="46"/>
      <c r="I86" s="47"/>
    </row>
    <row r="87" spans="1:9" s="38" customFormat="1" ht="13.5" thickBot="1">
      <c r="A87" s="48"/>
      <c r="B87" s="13" t="s">
        <v>37</v>
      </c>
      <c r="C87" s="49"/>
      <c r="D87" s="40">
        <v>3</v>
      </c>
      <c r="E87" s="41">
        <f>F86</f>
        <v>6.9560185185185185E-3</v>
      </c>
      <c r="F87" s="41">
        <v>9.9074074074074082E-3</v>
      </c>
      <c r="G87" s="42">
        <f>F87-E87</f>
        <v>2.9513888888888897E-3</v>
      </c>
      <c r="H87" s="49"/>
      <c r="I87" s="50"/>
    </row>
    <row r="88" spans="1:9" s="38" customFormat="1" ht="13.5" thickBot="1">
      <c r="A88" s="74" t="s">
        <v>138</v>
      </c>
      <c r="B88" s="68" t="s">
        <v>38</v>
      </c>
      <c r="C88" s="76" t="s">
        <v>121</v>
      </c>
      <c r="D88" s="70"/>
      <c r="E88" s="71"/>
      <c r="F88" s="182"/>
      <c r="G88" s="201">
        <f>F91</f>
        <v>1.0104166666666668E-2</v>
      </c>
      <c r="H88" s="184" t="s">
        <v>124</v>
      </c>
      <c r="I88" s="78"/>
    </row>
    <row r="89" spans="1:9" s="38" customFormat="1" ht="12.75">
      <c r="A89" s="44"/>
      <c r="B89" s="12" t="s">
        <v>39</v>
      </c>
      <c r="C89" s="45"/>
      <c r="D89" s="33">
        <v>1</v>
      </c>
      <c r="E89" s="34">
        <v>0</v>
      </c>
      <c r="F89" s="34">
        <v>3.0787037037037037E-3</v>
      </c>
      <c r="G89" s="180">
        <f>F89-E89</f>
        <v>3.0787037037037037E-3</v>
      </c>
      <c r="H89" s="46"/>
      <c r="I89" s="47"/>
    </row>
    <row r="90" spans="1:9" s="38" customFormat="1" ht="12.75">
      <c r="A90" s="44"/>
      <c r="B90" s="11" t="s">
        <v>40</v>
      </c>
      <c r="C90" s="46"/>
      <c r="D90" s="33">
        <v>2</v>
      </c>
      <c r="E90" s="34">
        <f>F89</f>
        <v>3.0787037037037037E-3</v>
      </c>
      <c r="F90" s="34">
        <v>6.7129629629629622E-3</v>
      </c>
      <c r="G90" s="35">
        <f>F90-E90</f>
        <v>3.6342592592592585E-3</v>
      </c>
      <c r="H90" s="46"/>
      <c r="I90" s="47"/>
    </row>
    <row r="91" spans="1:9" s="38" customFormat="1" ht="13.5" thickBot="1">
      <c r="A91" s="48"/>
      <c r="B91" s="13" t="s">
        <v>41</v>
      </c>
      <c r="C91" s="49"/>
      <c r="D91" s="40">
        <v>3</v>
      </c>
      <c r="E91" s="41">
        <f>F90</f>
        <v>6.7129629629629622E-3</v>
      </c>
      <c r="F91" s="41">
        <v>1.0104166666666668E-2</v>
      </c>
      <c r="G91" s="42">
        <f>F91-E91</f>
        <v>3.3912037037037053E-3</v>
      </c>
      <c r="H91" s="49"/>
      <c r="I91" s="50"/>
    </row>
    <row r="92" spans="1:9" thickBot="1">
      <c r="A92" s="220" t="s">
        <v>27</v>
      </c>
      <c r="B92" s="221"/>
      <c r="C92" s="221"/>
      <c r="D92" s="221"/>
      <c r="E92" s="221"/>
      <c r="F92" s="221"/>
      <c r="G92" s="221"/>
      <c r="H92" s="221"/>
      <c r="I92" s="222"/>
    </row>
    <row r="93" spans="1:9" s="38" customFormat="1" thickBot="1">
      <c r="A93" s="176" t="s">
        <v>139</v>
      </c>
      <c r="B93" s="68" t="s">
        <v>38</v>
      </c>
      <c r="C93" s="76" t="s">
        <v>14</v>
      </c>
      <c r="D93" s="70"/>
      <c r="E93" s="71"/>
      <c r="F93" s="182"/>
      <c r="G93" s="201">
        <f>F96</f>
        <v>4.8611111111111112E-3</v>
      </c>
      <c r="H93" s="196" t="s">
        <v>10</v>
      </c>
      <c r="I93" s="83"/>
    </row>
    <row r="94" spans="1:9" s="38" customFormat="1" ht="12.75">
      <c r="A94" s="44"/>
      <c r="B94" s="12" t="s">
        <v>102</v>
      </c>
      <c r="C94" s="45"/>
      <c r="D94" s="33">
        <v>1</v>
      </c>
      <c r="E94" s="34">
        <v>0</v>
      </c>
      <c r="F94" s="34">
        <v>1.5393518518518519E-3</v>
      </c>
      <c r="G94" s="180">
        <f>F94-E94</f>
        <v>1.5393518518518519E-3</v>
      </c>
      <c r="H94" s="59"/>
      <c r="I94" s="57"/>
    </row>
    <row r="95" spans="1:9" s="38" customFormat="1" ht="12.75">
      <c r="A95" s="44"/>
      <c r="B95" s="11" t="s">
        <v>103</v>
      </c>
      <c r="C95" s="46"/>
      <c r="D95" s="33">
        <v>2</v>
      </c>
      <c r="E95" s="34">
        <f>F94</f>
        <v>1.5393518518518519E-3</v>
      </c>
      <c r="F95" s="34">
        <v>3.3101851851851851E-3</v>
      </c>
      <c r="G95" s="35">
        <f>F95-E95</f>
        <v>1.7708333333333332E-3</v>
      </c>
      <c r="H95" s="59"/>
      <c r="I95" s="57"/>
    </row>
    <row r="96" spans="1:9" s="38" customFormat="1" ht="13.5" thickBot="1">
      <c r="A96" s="48"/>
      <c r="B96" s="13" t="s">
        <v>104</v>
      </c>
      <c r="C96" s="49"/>
      <c r="D96" s="40">
        <v>3</v>
      </c>
      <c r="E96" s="41">
        <f>F95</f>
        <v>3.3101851851851851E-3</v>
      </c>
      <c r="F96" s="41">
        <v>4.8611111111111112E-3</v>
      </c>
      <c r="G96" s="42">
        <f>F96-E96</f>
        <v>1.5509259259259261E-3</v>
      </c>
      <c r="H96" s="58"/>
      <c r="I96" s="56"/>
    </row>
    <row r="97" spans="1:9" s="38" customFormat="1" ht="13.5" thickBot="1">
      <c r="A97" s="74" t="s">
        <v>140</v>
      </c>
      <c r="B97" s="68" t="s">
        <v>28</v>
      </c>
      <c r="C97" s="76" t="s">
        <v>10</v>
      </c>
      <c r="D97" s="70"/>
      <c r="E97" s="71"/>
      <c r="F97" s="182"/>
      <c r="G97" s="201">
        <f>F100</f>
        <v>4.8842592592592592E-3</v>
      </c>
      <c r="H97" s="184" t="s">
        <v>12</v>
      </c>
      <c r="I97" s="78"/>
    </row>
    <row r="98" spans="1:9" s="38" customFormat="1" ht="12.75">
      <c r="A98" s="44"/>
      <c r="B98" s="12" t="s">
        <v>95</v>
      </c>
      <c r="C98" s="45"/>
      <c r="D98" s="33">
        <v>1</v>
      </c>
      <c r="E98" s="34">
        <v>0</v>
      </c>
      <c r="F98" s="34">
        <v>1.5624999999999999E-3</v>
      </c>
      <c r="G98" s="180">
        <f>F98-E98</f>
        <v>1.5624999999999999E-3</v>
      </c>
      <c r="H98" s="46"/>
      <c r="I98" s="47"/>
    </row>
    <row r="99" spans="1:9" s="38" customFormat="1" ht="12.75">
      <c r="A99" s="44"/>
      <c r="B99" s="11" t="s">
        <v>96</v>
      </c>
      <c r="C99" s="46"/>
      <c r="D99" s="33">
        <v>2</v>
      </c>
      <c r="E99" s="34">
        <f>F98</f>
        <v>1.5624999999999999E-3</v>
      </c>
      <c r="F99" s="34">
        <v>3.2407407407407406E-3</v>
      </c>
      <c r="G99" s="35">
        <f>F99-E99</f>
        <v>1.6782407407407408E-3</v>
      </c>
      <c r="H99" s="46"/>
      <c r="I99" s="47"/>
    </row>
    <row r="100" spans="1:9" s="38" customFormat="1" ht="13.5" thickBot="1">
      <c r="A100" s="48"/>
      <c r="B100" s="13" t="s">
        <v>97</v>
      </c>
      <c r="C100" s="49"/>
      <c r="D100" s="40">
        <v>3</v>
      </c>
      <c r="E100" s="41">
        <f>F99</f>
        <v>3.2407407407407406E-3</v>
      </c>
      <c r="F100" s="41">
        <v>4.8842592592592592E-3</v>
      </c>
      <c r="G100" s="42">
        <f>F100-E100</f>
        <v>1.6435185185185185E-3</v>
      </c>
      <c r="H100" s="198"/>
      <c r="I100" s="56"/>
    </row>
    <row r="101" spans="1:9" s="38" customFormat="1" ht="13.5" thickBot="1">
      <c r="A101" s="74" t="s">
        <v>141</v>
      </c>
      <c r="B101" s="68" t="s">
        <v>98</v>
      </c>
      <c r="C101" s="76" t="s">
        <v>12</v>
      </c>
      <c r="D101" s="70"/>
      <c r="E101" s="71"/>
      <c r="F101" s="182"/>
      <c r="G101" s="201">
        <f>F104</f>
        <v>5.0578703703703706E-3</v>
      </c>
      <c r="H101" s="200" t="s">
        <v>14</v>
      </c>
      <c r="I101" s="83"/>
    </row>
    <row r="102" spans="1:9" s="38" customFormat="1" ht="12.75">
      <c r="A102" s="44"/>
      <c r="B102" s="12" t="s">
        <v>99</v>
      </c>
      <c r="C102" s="45"/>
      <c r="D102" s="33">
        <v>1</v>
      </c>
      <c r="E102" s="34">
        <v>0</v>
      </c>
      <c r="F102" s="34">
        <v>1.689814814814815E-3</v>
      </c>
      <c r="G102" s="180">
        <f>F102-E102</f>
        <v>1.689814814814815E-3</v>
      </c>
      <c r="H102" s="199"/>
      <c r="I102" s="57"/>
    </row>
    <row r="103" spans="1:9" s="38" customFormat="1" ht="12.75">
      <c r="A103" s="44"/>
      <c r="B103" s="11" t="s">
        <v>100</v>
      </c>
      <c r="C103" s="46"/>
      <c r="D103" s="33">
        <v>2</v>
      </c>
      <c r="E103" s="34">
        <f>F102</f>
        <v>1.689814814814815E-3</v>
      </c>
      <c r="F103" s="34">
        <v>3.3680555555555551E-3</v>
      </c>
      <c r="G103" s="35">
        <f>F103-E103</f>
        <v>1.6782407407407401E-3</v>
      </c>
      <c r="H103" s="199"/>
      <c r="I103" s="57"/>
    </row>
    <row r="104" spans="1:9" s="38" customFormat="1" ht="13.5" thickBot="1">
      <c r="A104" s="48"/>
      <c r="B104" s="13" t="s">
        <v>101</v>
      </c>
      <c r="C104" s="49"/>
      <c r="D104" s="40">
        <v>3</v>
      </c>
      <c r="E104" s="41">
        <f>F103</f>
        <v>3.3680555555555551E-3</v>
      </c>
      <c r="F104" s="41">
        <v>5.0578703703703706E-3</v>
      </c>
      <c r="G104" s="42">
        <f>F104-E104</f>
        <v>1.6898148148148154E-3</v>
      </c>
      <c r="H104" s="198"/>
      <c r="I104" s="56"/>
    </row>
    <row r="105" spans="1:9" s="38" customFormat="1" ht="15" customHeight="1" thickBot="1">
      <c r="A105" s="74" t="s">
        <v>142</v>
      </c>
      <c r="B105" s="68" t="s">
        <v>105</v>
      </c>
      <c r="C105" s="76" t="s">
        <v>121</v>
      </c>
      <c r="D105" s="70"/>
      <c r="E105" s="71"/>
      <c r="F105" s="182"/>
      <c r="G105" s="201">
        <f>F108</f>
        <v>5.5439814814814822E-3</v>
      </c>
      <c r="H105" s="200" t="s">
        <v>121</v>
      </c>
      <c r="I105" s="83"/>
    </row>
    <row r="106" spans="1:9" s="38" customFormat="1" ht="12.75">
      <c r="A106" s="44"/>
      <c r="B106" s="12" t="s">
        <v>106</v>
      </c>
      <c r="C106" s="45"/>
      <c r="D106" s="33">
        <v>1</v>
      </c>
      <c r="E106" s="34">
        <v>0</v>
      </c>
      <c r="F106" s="34">
        <v>1.9212962962962962E-3</v>
      </c>
      <c r="G106" s="180">
        <f>F106-E106</f>
        <v>1.9212962962962962E-3</v>
      </c>
      <c r="H106" s="199"/>
      <c r="I106" s="57"/>
    </row>
    <row r="107" spans="1:9" s="38" customFormat="1" ht="12.75">
      <c r="A107" s="44"/>
      <c r="B107" s="11" t="s">
        <v>107</v>
      </c>
      <c r="C107" s="46"/>
      <c r="D107" s="33">
        <v>2</v>
      </c>
      <c r="E107" s="34">
        <f>F106</f>
        <v>1.9212962962962962E-3</v>
      </c>
      <c r="F107" s="34">
        <v>3.7962962962962963E-3</v>
      </c>
      <c r="G107" s="35">
        <f>F107-E107</f>
        <v>1.8750000000000001E-3</v>
      </c>
      <c r="H107" s="199"/>
      <c r="I107" s="57"/>
    </row>
    <row r="108" spans="1:9" s="38" customFormat="1" ht="13.5" thickBot="1">
      <c r="A108" s="48"/>
      <c r="B108" s="13" t="s">
        <v>108</v>
      </c>
      <c r="C108" s="49"/>
      <c r="D108" s="40">
        <v>3</v>
      </c>
      <c r="E108" s="41">
        <f>F107</f>
        <v>3.7962962962962963E-3</v>
      </c>
      <c r="F108" s="41">
        <v>5.5439814814814822E-3</v>
      </c>
      <c r="G108" s="42">
        <f>F108-E108</f>
        <v>1.7476851851851859E-3</v>
      </c>
      <c r="H108" s="198"/>
      <c r="I108" s="56"/>
    </row>
    <row r="109" spans="1:9" s="38" customFormat="1" ht="13.5" thickBot="1">
      <c r="A109" s="74" t="s">
        <v>147</v>
      </c>
      <c r="B109" s="68" t="s">
        <v>109</v>
      </c>
      <c r="C109" s="76" t="s">
        <v>122</v>
      </c>
      <c r="D109" s="70"/>
      <c r="E109" s="71"/>
      <c r="F109" s="182"/>
      <c r="G109" s="201">
        <f>F112</f>
        <v>5.7523148148148143E-3</v>
      </c>
      <c r="H109" s="200" t="s">
        <v>122</v>
      </c>
      <c r="I109" s="83"/>
    </row>
    <row r="110" spans="1:9" s="38" customFormat="1" ht="12.75">
      <c r="A110" s="44"/>
      <c r="B110" s="12" t="s">
        <v>110</v>
      </c>
      <c r="C110" s="45"/>
      <c r="D110" s="33">
        <v>1</v>
      </c>
      <c r="E110" s="34">
        <v>0</v>
      </c>
      <c r="F110" s="34">
        <v>2.0138888888888888E-3</v>
      </c>
      <c r="G110" s="180">
        <f>F110-E110</f>
        <v>2.0138888888888888E-3</v>
      </c>
      <c r="H110" s="199"/>
      <c r="I110" s="57"/>
    </row>
    <row r="111" spans="1:9" s="38" customFormat="1" ht="12.75">
      <c r="A111" s="44"/>
      <c r="B111" s="11" t="s">
        <v>111</v>
      </c>
      <c r="C111" s="46"/>
      <c r="D111" s="33">
        <v>2</v>
      </c>
      <c r="E111" s="34">
        <f>F110</f>
        <v>2.0138888888888888E-3</v>
      </c>
      <c r="F111" s="34">
        <v>3.8657407407407408E-3</v>
      </c>
      <c r="G111" s="35">
        <f>F111-E111</f>
        <v>1.8518518518518519E-3</v>
      </c>
      <c r="H111" s="199"/>
      <c r="I111" s="57"/>
    </row>
    <row r="112" spans="1:9" s="38" customFormat="1" ht="13.5" thickBot="1">
      <c r="A112" s="48"/>
      <c r="B112" s="13" t="s">
        <v>112</v>
      </c>
      <c r="C112" s="49"/>
      <c r="D112" s="40">
        <v>3</v>
      </c>
      <c r="E112" s="41">
        <f>F111</f>
        <v>3.8657407407407408E-3</v>
      </c>
      <c r="F112" s="41">
        <v>5.7523148148148143E-3</v>
      </c>
      <c r="G112" s="42">
        <f>F112-E112</f>
        <v>1.8865740740740735E-3</v>
      </c>
      <c r="H112" s="198"/>
      <c r="I112" s="56"/>
    </row>
    <row r="113" spans="1:9" s="38" customFormat="1" ht="13.5" thickBot="1">
      <c r="A113" s="74" t="s">
        <v>148</v>
      </c>
      <c r="B113" s="68" t="s">
        <v>113</v>
      </c>
      <c r="C113" s="76" t="s">
        <v>123</v>
      </c>
      <c r="D113" s="70"/>
      <c r="E113" s="71"/>
      <c r="F113" s="182"/>
      <c r="G113" s="201">
        <f>F116</f>
        <v>5.7754629629629623E-3</v>
      </c>
      <c r="H113" s="200" t="s">
        <v>123</v>
      </c>
      <c r="I113" s="83"/>
    </row>
    <row r="114" spans="1:9" s="38" customFormat="1" ht="12.75">
      <c r="A114" s="44"/>
      <c r="B114" s="12" t="s">
        <v>114</v>
      </c>
      <c r="C114" s="45"/>
      <c r="D114" s="33">
        <v>1</v>
      </c>
      <c r="E114" s="34">
        <v>0</v>
      </c>
      <c r="F114" s="34">
        <v>1.7245370370370372E-3</v>
      </c>
      <c r="G114" s="180">
        <f>F114-E114</f>
        <v>1.7245370370370372E-3</v>
      </c>
      <c r="H114" s="199"/>
      <c r="I114" s="57"/>
    </row>
    <row r="115" spans="1:9" s="38" customFormat="1" ht="12.75">
      <c r="A115" s="44"/>
      <c r="B115" s="11" t="s">
        <v>115</v>
      </c>
      <c r="C115" s="46"/>
      <c r="D115" s="33">
        <v>2</v>
      </c>
      <c r="E115" s="34">
        <f>F114</f>
        <v>1.7245370370370372E-3</v>
      </c>
      <c r="F115" s="34">
        <v>3.8773148148148143E-3</v>
      </c>
      <c r="G115" s="35">
        <f>F115-E115</f>
        <v>2.1527777777777769E-3</v>
      </c>
      <c r="H115" s="199"/>
      <c r="I115" s="57"/>
    </row>
    <row r="116" spans="1:9" s="38" customFormat="1" ht="13.5" thickBot="1">
      <c r="A116" s="48"/>
      <c r="B116" s="13" t="s">
        <v>116</v>
      </c>
      <c r="C116" s="49"/>
      <c r="D116" s="40">
        <v>3</v>
      </c>
      <c r="E116" s="41">
        <f>F115</f>
        <v>3.8773148148148143E-3</v>
      </c>
      <c r="F116" s="41">
        <v>5.7754629629629623E-3</v>
      </c>
      <c r="G116" s="42">
        <f>F116-E116</f>
        <v>1.8981481481481479E-3</v>
      </c>
      <c r="H116" s="198"/>
      <c r="I116" s="56"/>
    </row>
    <row r="117" spans="1:9" s="38" customFormat="1" ht="13.5" thickBot="1">
      <c r="A117" s="177" t="s">
        <v>149</v>
      </c>
      <c r="B117" s="68" t="s">
        <v>117</v>
      </c>
      <c r="C117" s="76" t="s">
        <v>124</v>
      </c>
      <c r="D117" s="70"/>
      <c r="E117" s="71"/>
      <c r="F117" s="182"/>
      <c r="G117" s="201">
        <f>F120</f>
        <v>6.030092592592593E-3</v>
      </c>
      <c r="H117" s="200" t="s">
        <v>124</v>
      </c>
      <c r="I117" s="83"/>
    </row>
    <row r="118" spans="1:9" s="38" customFormat="1" ht="12.75">
      <c r="A118" s="44"/>
      <c r="B118" s="12" t="s">
        <v>118</v>
      </c>
      <c r="C118" s="45"/>
      <c r="D118" s="33">
        <v>1</v>
      </c>
      <c r="E118" s="34">
        <v>0</v>
      </c>
      <c r="F118" s="34">
        <v>1.8750000000000001E-3</v>
      </c>
      <c r="G118" s="180">
        <f>F118-E118</f>
        <v>1.8750000000000001E-3</v>
      </c>
      <c r="H118" s="199"/>
      <c r="I118" s="57"/>
    </row>
    <row r="119" spans="1:9" s="38" customFormat="1" ht="12.75">
      <c r="A119" s="44"/>
      <c r="B119" s="11" t="s">
        <v>119</v>
      </c>
      <c r="C119" s="46"/>
      <c r="D119" s="33">
        <v>2</v>
      </c>
      <c r="E119" s="34">
        <f>F118</f>
        <v>1.8750000000000001E-3</v>
      </c>
      <c r="F119" s="34">
        <v>3.9814814814814817E-3</v>
      </c>
      <c r="G119" s="35">
        <f>F119-E119</f>
        <v>2.1064814814814817E-3</v>
      </c>
      <c r="H119" s="59"/>
      <c r="I119" s="57"/>
    </row>
    <row r="120" spans="1:9" s="38" customFormat="1" ht="13.5" thickBot="1">
      <c r="A120" s="48"/>
      <c r="B120" s="13" t="s">
        <v>120</v>
      </c>
      <c r="C120" s="49"/>
      <c r="D120" s="40">
        <v>3</v>
      </c>
      <c r="E120" s="41">
        <f>F119</f>
        <v>3.9814814814814817E-3</v>
      </c>
      <c r="F120" s="41">
        <v>6.030092592592593E-3</v>
      </c>
      <c r="G120" s="42">
        <f>F120-E120</f>
        <v>2.0486111111111113E-3</v>
      </c>
      <c r="H120" s="58"/>
      <c r="I120" s="56"/>
    </row>
    <row r="121" spans="1:9" ht="6" customHeight="1"/>
    <row r="122" spans="1:9" ht="15">
      <c r="B122" s="2" t="s">
        <v>18</v>
      </c>
      <c r="D122" s="9" t="s">
        <v>19</v>
      </c>
    </row>
    <row r="123" spans="1:9" ht="15">
      <c r="B123" s="2" t="s">
        <v>20</v>
      </c>
      <c r="D123" s="9" t="s">
        <v>21</v>
      </c>
    </row>
    <row r="124" spans="1:9" ht="15">
      <c r="B124" s="10"/>
      <c r="D124" s="1"/>
    </row>
  </sheetData>
  <mergeCells count="6">
    <mergeCell ref="A5:I5"/>
    <mergeCell ref="A1:I1"/>
    <mergeCell ref="A92:I92"/>
    <mergeCell ref="A63:I63"/>
    <mergeCell ref="A2:I2"/>
    <mergeCell ref="A26:I26"/>
  </mergeCells>
  <pageMargins left="0.70866141732283472" right="0.70866141732283472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8"/>
  <sheetViews>
    <sheetView tabSelected="1" topLeftCell="A19" workbookViewId="0">
      <selection activeCell="D63" sqref="D63"/>
    </sheetView>
  </sheetViews>
  <sheetFormatPr defaultRowHeight="16.5" customHeight="1"/>
  <cols>
    <col min="1" max="1" width="3.7109375" style="23" customWidth="1"/>
    <col min="2" max="2" width="47.140625" style="2" customWidth="1"/>
    <col min="3" max="3" width="7.5703125" style="163" bestFit="1" customWidth="1"/>
    <col min="4" max="4" width="10" style="1" bestFit="1" customWidth="1"/>
    <col min="5" max="5" width="7.28515625" style="10" customWidth="1"/>
    <col min="6" max="249" width="9.140625" style="1"/>
    <col min="250" max="250" width="3.7109375" style="1" customWidth="1"/>
    <col min="251" max="251" width="26" style="1" customWidth="1"/>
    <col min="252" max="252" width="7.5703125" style="1" bestFit="1" customWidth="1"/>
    <col min="253" max="253" width="11.140625" style="1" bestFit="1" customWidth="1"/>
    <col min="254" max="255" width="7.140625" style="1" bestFit="1" customWidth="1"/>
    <col min="256" max="256" width="10" style="1" bestFit="1" customWidth="1"/>
    <col min="257" max="257" width="7.28515625" style="1" customWidth="1"/>
    <col min="258" max="505" width="9.140625" style="1"/>
    <col min="506" max="506" width="3.7109375" style="1" customWidth="1"/>
    <col min="507" max="507" width="26" style="1" customWidth="1"/>
    <col min="508" max="508" width="7.5703125" style="1" bestFit="1" customWidth="1"/>
    <col min="509" max="509" width="11.140625" style="1" bestFit="1" customWidth="1"/>
    <col min="510" max="511" width="7.140625" style="1" bestFit="1" customWidth="1"/>
    <col min="512" max="512" width="10" style="1" bestFit="1" customWidth="1"/>
    <col min="513" max="513" width="7.28515625" style="1" customWidth="1"/>
    <col min="514" max="761" width="9.140625" style="1"/>
    <col min="762" max="762" width="3.7109375" style="1" customWidth="1"/>
    <col min="763" max="763" width="26" style="1" customWidth="1"/>
    <col min="764" max="764" width="7.5703125" style="1" bestFit="1" customWidth="1"/>
    <col min="765" max="765" width="11.140625" style="1" bestFit="1" customWidth="1"/>
    <col min="766" max="767" width="7.140625" style="1" bestFit="1" customWidth="1"/>
    <col min="768" max="768" width="10" style="1" bestFit="1" customWidth="1"/>
    <col min="769" max="769" width="7.28515625" style="1" customWidth="1"/>
    <col min="770" max="1017" width="9.140625" style="1"/>
    <col min="1018" max="1018" width="3.7109375" style="1" customWidth="1"/>
    <col min="1019" max="1019" width="26" style="1" customWidth="1"/>
    <col min="1020" max="1020" width="7.5703125" style="1" bestFit="1" customWidth="1"/>
    <col min="1021" max="1021" width="11.140625" style="1" bestFit="1" customWidth="1"/>
    <col min="1022" max="1023" width="7.140625" style="1" bestFit="1" customWidth="1"/>
    <col min="1024" max="1024" width="10" style="1" bestFit="1" customWidth="1"/>
    <col min="1025" max="1025" width="7.28515625" style="1" customWidth="1"/>
    <col min="1026" max="1273" width="9.140625" style="1"/>
    <col min="1274" max="1274" width="3.7109375" style="1" customWidth="1"/>
    <col min="1275" max="1275" width="26" style="1" customWidth="1"/>
    <col min="1276" max="1276" width="7.5703125" style="1" bestFit="1" customWidth="1"/>
    <col min="1277" max="1277" width="11.140625" style="1" bestFit="1" customWidth="1"/>
    <col min="1278" max="1279" width="7.140625" style="1" bestFit="1" customWidth="1"/>
    <col min="1280" max="1280" width="10" style="1" bestFit="1" customWidth="1"/>
    <col min="1281" max="1281" width="7.28515625" style="1" customWidth="1"/>
    <col min="1282" max="1529" width="9.140625" style="1"/>
    <col min="1530" max="1530" width="3.7109375" style="1" customWidth="1"/>
    <col min="1531" max="1531" width="26" style="1" customWidth="1"/>
    <col min="1532" max="1532" width="7.5703125" style="1" bestFit="1" customWidth="1"/>
    <col min="1533" max="1533" width="11.140625" style="1" bestFit="1" customWidth="1"/>
    <col min="1534" max="1535" width="7.140625" style="1" bestFit="1" customWidth="1"/>
    <col min="1536" max="1536" width="10" style="1" bestFit="1" customWidth="1"/>
    <col min="1537" max="1537" width="7.28515625" style="1" customWidth="1"/>
    <col min="1538" max="1785" width="9.140625" style="1"/>
    <col min="1786" max="1786" width="3.7109375" style="1" customWidth="1"/>
    <col min="1787" max="1787" width="26" style="1" customWidth="1"/>
    <col min="1788" max="1788" width="7.5703125" style="1" bestFit="1" customWidth="1"/>
    <col min="1789" max="1789" width="11.140625" style="1" bestFit="1" customWidth="1"/>
    <col min="1790" max="1791" width="7.140625" style="1" bestFit="1" customWidth="1"/>
    <col min="1792" max="1792" width="10" style="1" bestFit="1" customWidth="1"/>
    <col min="1793" max="1793" width="7.28515625" style="1" customWidth="1"/>
    <col min="1794" max="2041" width="9.140625" style="1"/>
    <col min="2042" max="2042" width="3.7109375" style="1" customWidth="1"/>
    <col min="2043" max="2043" width="26" style="1" customWidth="1"/>
    <col min="2044" max="2044" width="7.5703125" style="1" bestFit="1" customWidth="1"/>
    <col min="2045" max="2045" width="11.140625" style="1" bestFit="1" customWidth="1"/>
    <col min="2046" max="2047" width="7.140625" style="1" bestFit="1" customWidth="1"/>
    <col min="2048" max="2048" width="10" style="1" bestFit="1" customWidth="1"/>
    <col min="2049" max="2049" width="7.28515625" style="1" customWidth="1"/>
    <col min="2050" max="2297" width="9.140625" style="1"/>
    <col min="2298" max="2298" width="3.7109375" style="1" customWidth="1"/>
    <col min="2299" max="2299" width="26" style="1" customWidth="1"/>
    <col min="2300" max="2300" width="7.5703125" style="1" bestFit="1" customWidth="1"/>
    <col min="2301" max="2301" width="11.140625" style="1" bestFit="1" customWidth="1"/>
    <col min="2302" max="2303" width="7.140625" style="1" bestFit="1" customWidth="1"/>
    <col min="2304" max="2304" width="10" style="1" bestFit="1" customWidth="1"/>
    <col min="2305" max="2305" width="7.28515625" style="1" customWidth="1"/>
    <col min="2306" max="2553" width="9.140625" style="1"/>
    <col min="2554" max="2554" width="3.7109375" style="1" customWidth="1"/>
    <col min="2555" max="2555" width="26" style="1" customWidth="1"/>
    <col min="2556" max="2556" width="7.5703125" style="1" bestFit="1" customWidth="1"/>
    <col min="2557" max="2557" width="11.140625" style="1" bestFit="1" customWidth="1"/>
    <col min="2558" max="2559" width="7.140625" style="1" bestFit="1" customWidth="1"/>
    <col min="2560" max="2560" width="10" style="1" bestFit="1" customWidth="1"/>
    <col min="2561" max="2561" width="7.28515625" style="1" customWidth="1"/>
    <col min="2562" max="2809" width="9.140625" style="1"/>
    <col min="2810" max="2810" width="3.7109375" style="1" customWidth="1"/>
    <col min="2811" max="2811" width="26" style="1" customWidth="1"/>
    <col min="2812" max="2812" width="7.5703125" style="1" bestFit="1" customWidth="1"/>
    <col min="2813" max="2813" width="11.140625" style="1" bestFit="1" customWidth="1"/>
    <col min="2814" max="2815" width="7.140625" style="1" bestFit="1" customWidth="1"/>
    <col min="2816" max="2816" width="10" style="1" bestFit="1" customWidth="1"/>
    <col min="2817" max="2817" width="7.28515625" style="1" customWidth="1"/>
    <col min="2818" max="3065" width="9.140625" style="1"/>
    <col min="3066" max="3066" width="3.7109375" style="1" customWidth="1"/>
    <col min="3067" max="3067" width="26" style="1" customWidth="1"/>
    <col min="3068" max="3068" width="7.5703125" style="1" bestFit="1" customWidth="1"/>
    <col min="3069" max="3069" width="11.140625" style="1" bestFit="1" customWidth="1"/>
    <col min="3070" max="3071" width="7.140625" style="1" bestFit="1" customWidth="1"/>
    <col min="3072" max="3072" width="10" style="1" bestFit="1" customWidth="1"/>
    <col min="3073" max="3073" width="7.28515625" style="1" customWidth="1"/>
    <col min="3074" max="3321" width="9.140625" style="1"/>
    <col min="3322" max="3322" width="3.7109375" style="1" customWidth="1"/>
    <col min="3323" max="3323" width="26" style="1" customWidth="1"/>
    <col min="3324" max="3324" width="7.5703125" style="1" bestFit="1" customWidth="1"/>
    <col min="3325" max="3325" width="11.140625" style="1" bestFit="1" customWidth="1"/>
    <col min="3326" max="3327" width="7.140625" style="1" bestFit="1" customWidth="1"/>
    <col min="3328" max="3328" width="10" style="1" bestFit="1" customWidth="1"/>
    <col min="3329" max="3329" width="7.28515625" style="1" customWidth="1"/>
    <col min="3330" max="3577" width="9.140625" style="1"/>
    <col min="3578" max="3578" width="3.7109375" style="1" customWidth="1"/>
    <col min="3579" max="3579" width="26" style="1" customWidth="1"/>
    <col min="3580" max="3580" width="7.5703125" style="1" bestFit="1" customWidth="1"/>
    <col min="3581" max="3581" width="11.140625" style="1" bestFit="1" customWidth="1"/>
    <col min="3582" max="3583" width="7.140625" style="1" bestFit="1" customWidth="1"/>
    <col min="3584" max="3584" width="10" style="1" bestFit="1" customWidth="1"/>
    <col min="3585" max="3585" width="7.28515625" style="1" customWidth="1"/>
    <col min="3586" max="3833" width="9.140625" style="1"/>
    <col min="3834" max="3834" width="3.7109375" style="1" customWidth="1"/>
    <col min="3835" max="3835" width="26" style="1" customWidth="1"/>
    <col min="3836" max="3836" width="7.5703125" style="1" bestFit="1" customWidth="1"/>
    <col min="3837" max="3837" width="11.140625" style="1" bestFit="1" customWidth="1"/>
    <col min="3838" max="3839" width="7.140625" style="1" bestFit="1" customWidth="1"/>
    <col min="3840" max="3840" width="10" style="1" bestFit="1" customWidth="1"/>
    <col min="3841" max="3841" width="7.28515625" style="1" customWidth="1"/>
    <col min="3842" max="4089" width="9.140625" style="1"/>
    <col min="4090" max="4090" width="3.7109375" style="1" customWidth="1"/>
    <col min="4091" max="4091" width="26" style="1" customWidth="1"/>
    <col min="4092" max="4092" width="7.5703125" style="1" bestFit="1" customWidth="1"/>
    <col min="4093" max="4093" width="11.140625" style="1" bestFit="1" customWidth="1"/>
    <col min="4094" max="4095" width="7.140625" style="1" bestFit="1" customWidth="1"/>
    <col min="4096" max="4096" width="10" style="1" bestFit="1" customWidth="1"/>
    <col min="4097" max="4097" width="7.28515625" style="1" customWidth="1"/>
    <col min="4098" max="4345" width="9.140625" style="1"/>
    <col min="4346" max="4346" width="3.7109375" style="1" customWidth="1"/>
    <col min="4347" max="4347" width="26" style="1" customWidth="1"/>
    <col min="4348" max="4348" width="7.5703125" style="1" bestFit="1" customWidth="1"/>
    <col min="4349" max="4349" width="11.140625" style="1" bestFit="1" customWidth="1"/>
    <col min="4350" max="4351" width="7.140625" style="1" bestFit="1" customWidth="1"/>
    <col min="4352" max="4352" width="10" style="1" bestFit="1" customWidth="1"/>
    <col min="4353" max="4353" width="7.28515625" style="1" customWidth="1"/>
    <col min="4354" max="4601" width="9.140625" style="1"/>
    <col min="4602" max="4602" width="3.7109375" style="1" customWidth="1"/>
    <col min="4603" max="4603" width="26" style="1" customWidth="1"/>
    <col min="4604" max="4604" width="7.5703125" style="1" bestFit="1" customWidth="1"/>
    <col min="4605" max="4605" width="11.140625" style="1" bestFit="1" customWidth="1"/>
    <col min="4606" max="4607" width="7.140625" style="1" bestFit="1" customWidth="1"/>
    <col min="4608" max="4608" width="10" style="1" bestFit="1" customWidth="1"/>
    <col min="4609" max="4609" width="7.28515625" style="1" customWidth="1"/>
    <col min="4610" max="4857" width="9.140625" style="1"/>
    <col min="4858" max="4858" width="3.7109375" style="1" customWidth="1"/>
    <col min="4859" max="4859" width="26" style="1" customWidth="1"/>
    <col min="4860" max="4860" width="7.5703125" style="1" bestFit="1" customWidth="1"/>
    <col min="4861" max="4861" width="11.140625" style="1" bestFit="1" customWidth="1"/>
    <col min="4862" max="4863" width="7.140625" style="1" bestFit="1" customWidth="1"/>
    <col min="4864" max="4864" width="10" style="1" bestFit="1" customWidth="1"/>
    <col min="4865" max="4865" width="7.28515625" style="1" customWidth="1"/>
    <col min="4866" max="5113" width="9.140625" style="1"/>
    <col min="5114" max="5114" width="3.7109375" style="1" customWidth="1"/>
    <col min="5115" max="5115" width="26" style="1" customWidth="1"/>
    <col min="5116" max="5116" width="7.5703125" style="1" bestFit="1" customWidth="1"/>
    <col min="5117" max="5117" width="11.140625" style="1" bestFit="1" customWidth="1"/>
    <col min="5118" max="5119" width="7.140625" style="1" bestFit="1" customWidth="1"/>
    <col min="5120" max="5120" width="10" style="1" bestFit="1" customWidth="1"/>
    <col min="5121" max="5121" width="7.28515625" style="1" customWidth="1"/>
    <col min="5122" max="5369" width="9.140625" style="1"/>
    <col min="5370" max="5370" width="3.7109375" style="1" customWidth="1"/>
    <col min="5371" max="5371" width="26" style="1" customWidth="1"/>
    <col min="5372" max="5372" width="7.5703125" style="1" bestFit="1" customWidth="1"/>
    <col min="5373" max="5373" width="11.140625" style="1" bestFit="1" customWidth="1"/>
    <col min="5374" max="5375" width="7.140625" style="1" bestFit="1" customWidth="1"/>
    <col min="5376" max="5376" width="10" style="1" bestFit="1" customWidth="1"/>
    <col min="5377" max="5377" width="7.28515625" style="1" customWidth="1"/>
    <col min="5378" max="5625" width="9.140625" style="1"/>
    <col min="5626" max="5626" width="3.7109375" style="1" customWidth="1"/>
    <col min="5627" max="5627" width="26" style="1" customWidth="1"/>
    <col min="5628" max="5628" width="7.5703125" style="1" bestFit="1" customWidth="1"/>
    <col min="5629" max="5629" width="11.140625" style="1" bestFit="1" customWidth="1"/>
    <col min="5630" max="5631" width="7.140625" style="1" bestFit="1" customWidth="1"/>
    <col min="5632" max="5632" width="10" style="1" bestFit="1" customWidth="1"/>
    <col min="5633" max="5633" width="7.28515625" style="1" customWidth="1"/>
    <col min="5634" max="5881" width="9.140625" style="1"/>
    <col min="5882" max="5882" width="3.7109375" style="1" customWidth="1"/>
    <col min="5883" max="5883" width="26" style="1" customWidth="1"/>
    <col min="5884" max="5884" width="7.5703125" style="1" bestFit="1" customWidth="1"/>
    <col min="5885" max="5885" width="11.140625" style="1" bestFit="1" customWidth="1"/>
    <col min="5886" max="5887" width="7.140625" style="1" bestFit="1" customWidth="1"/>
    <col min="5888" max="5888" width="10" style="1" bestFit="1" customWidth="1"/>
    <col min="5889" max="5889" width="7.28515625" style="1" customWidth="1"/>
    <col min="5890" max="6137" width="9.140625" style="1"/>
    <col min="6138" max="6138" width="3.7109375" style="1" customWidth="1"/>
    <col min="6139" max="6139" width="26" style="1" customWidth="1"/>
    <col min="6140" max="6140" width="7.5703125" style="1" bestFit="1" customWidth="1"/>
    <col min="6141" max="6141" width="11.140625" style="1" bestFit="1" customWidth="1"/>
    <col min="6142" max="6143" width="7.140625" style="1" bestFit="1" customWidth="1"/>
    <col min="6144" max="6144" width="10" style="1" bestFit="1" customWidth="1"/>
    <col min="6145" max="6145" width="7.28515625" style="1" customWidth="1"/>
    <col min="6146" max="6393" width="9.140625" style="1"/>
    <col min="6394" max="6394" width="3.7109375" style="1" customWidth="1"/>
    <col min="6395" max="6395" width="26" style="1" customWidth="1"/>
    <col min="6396" max="6396" width="7.5703125" style="1" bestFit="1" customWidth="1"/>
    <col min="6397" max="6397" width="11.140625" style="1" bestFit="1" customWidth="1"/>
    <col min="6398" max="6399" width="7.140625" style="1" bestFit="1" customWidth="1"/>
    <col min="6400" max="6400" width="10" style="1" bestFit="1" customWidth="1"/>
    <col min="6401" max="6401" width="7.28515625" style="1" customWidth="1"/>
    <col min="6402" max="6649" width="9.140625" style="1"/>
    <col min="6650" max="6650" width="3.7109375" style="1" customWidth="1"/>
    <col min="6651" max="6651" width="26" style="1" customWidth="1"/>
    <col min="6652" max="6652" width="7.5703125" style="1" bestFit="1" customWidth="1"/>
    <col min="6653" max="6653" width="11.140625" style="1" bestFit="1" customWidth="1"/>
    <col min="6654" max="6655" width="7.140625" style="1" bestFit="1" customWidth="1"/>
    <col min="6656" max="6656" width="10" style="1" bestFit="1" customWidth="1"/>
    <col min="6657" max="6657" width="7.28515625" style="1" customWidth="1"/>
    <col min="6658" max="6905" width="9.140625" style="1"/>
    <col min="6906" max="6906" width="3.7109375" style="1" customWidth="1"/>
    <col min="6907" max="6907" width="26" style="1" customWidth="1"/>
    <col min="6908" max="6908" width="7.5703125" style="1" bestFit="1" customWidth="1"/>
    <col min="6909" max="6909" width="11.140625" style="1" bestFit="1" customWidth="1"/>
    <col min="6910" max="6911" width="7.140625" style="1" bestFit="1" customWidth="1"/>
    <col min="6912" max="6912" width="10" style="1" bestFit="1" customWidth="1"/>
    <col min="6913" max="6913" width="7.28515625" style="1" customWidth="1"/>
    <col min="6914" max="7161" width="9.140625" style="1"/>
    <col min="7162" max="7162" width="3.7109375" style="1" customWidth="1"/>
    <col min="7163" max="7163" width="26" style="1" customWidth="1"/>
    <col min="7164" max="7164" width="7.5703125" style="1" bestFit="1" customWidth="1"/>
    <col min="7165" max="7165" width="11.140625" style="1" bestFit="1" customWidth="1"/>
    <col min="7166" max="7167" width="7.140625" style="1" bestFit="1" customWidth="1"/>
    <col min="7168" max="7168" width="10" style="1" bestFit="1" customWidth="1"/>
    <col min="7169" max="7169" width="7.28515625" style="1" customWidth="1"/>
    <col min="7170" max="7417" width="9.140625" style="1"/>
    <col min="7418" max="7418" width="3.7109375" style="1" customWidth="1"/>
    <col min="7419" max="7419" width="26" style="1" customWidth="1"/>
    <col min="7420" max="7420" width="7.5703125" style="1" bestFit="1" customWidth="1"/>
    <col min="7421" max="7421" width="11.140625" style="1" bestFit="1" customWidth="1"/>
    <col min="7422" max="7423" width="7.140625" style="1" bestFit="1" customWidth="1"/>
    <col min="7424" max="7424" width="10" style="1" bestFit="1" customWidth="1"/>
    <col min="7425" max="7425" width="7.28515625" style="1" customWidth="1"/>
    <col min="7426" max="7673" width="9.140625" style="1"/>
    <col min="7674" max="7674" width="3.7109375" style="1" customWidth="1"/>
    <col min="7675" max="7675" width="26" style="1" customWidth="1"/>
    <col min="7676" max="7676" width="7.5703125" style="1" bestFit="1" customWidth="1"/>
    <col min="7677" max="7677" width="11.140625" style="1" bestFit="1" customWidth="1"/>
    <col min="7678" max="7679" width="7.140625" style="1" bestFit="1" customWidth="1"/>
    <col min="7680" max="7680" width="10" style="1" bestFit="1" customWidth="1"/>
    <col min="7681" max="7681" width="7.28515625" style="1" customWidth="1"/>
    <col min="7682" max="7929" width="9.140625" style="1"/>
    <col min="7930" max="7930" width="3.7109375" style="1" customWidth="1"/>
    <col min="7931" max="7931" width="26" style="1" customWidth="1"/>
    <col min="7932" max="7932" width="7.5703125" style="1" bestFit="1" customWidth="1"/>
    <col min="7933" max="7933" width="11.140625" style="1" bestFit="1" customWidth="1"/>
    <col min="7934" max="7935" width="7.140625" style="1" bestFit="1" customWidth="1"/>
    <col min="7936" max="7936" width="10" style="1" bestFit="1" customWidth="1"/>
    <col min="7937" max="7937" width="7.28515625" style="1" customWidth="1"/>
    <col min="7938" max="8185" width="9.140625" style="1"/>
    <col min="8186" max="8186" width="3.7109375" style="1" customWidth="1"/>
    <col min="8187" max="8187" width="26" style="1" customWidth="1"/>
    <col min="8188" max="8188" width="7.5703125" style="1" bestFit="1" customWidth="1"/>
    <col min="8189" max="8189" width="11.140625" style="1" bestFit="1" customWidth="1"/>
    <col min="8190" max="8191" width="7.140625" style="1" bestFit="1" customWidth="1"/>
    <col min="8192" max="8192" width="10" style="1" bestFit="1" customWidth="1"/>
    <col min="8193" max="8193" width="7.28515625" style="1" customWidth="1"/>
    <col min="8194" max="8441" width="9.140625" style="1"/>
    <col min="8442" max="8442" width="3.7109375" style="1" customWidth="1"/>
    <col min="8443" max="8443" width="26" style="1" customWidth="1"/>
    <col min="8444" max="8444" width="7.5703125" style="1" bestFit="1" customWidth="1"/>
    <col min="8445" max="8445" width="11.140625" style="1" bestFit="1" customWidth="1"/>
    <col min="8446" max="8447" width="7.140625" style="1" bestFit="1" customWidth="1"/>
    <col min="8448" max="8448" width="10" style="1" bestFit="1" customWidth="1"/>
    <col min="8449" max="8449" width="7.28515625" style="1" customWidth="1"/>
    <col min="8450" max="8697" width="9.140625" style="1"/>
    <col min="8698" max="8698" width="3.7109375" style="1" customWidth="1"/>
    <col min="8699" max="8699" width="26" style="1" customWidth="1"/>
    <col min="8700" max="8700" width="7.5703125" style="1" bestFit="1" customWidth="1"/>
    <col min="8701" max="8701" width="11.140625" style="1" bestFit="1" customWidth="1"/>
    <col min="8702" max="8703" width="7.140625" style="1" bestFit="1" customWidth="1"/>
    <col min="8704" max="8704" width="10" style="1" bestFit="1" customWidth="1"/>
    <col min="8705" max="8705" width="7.28515625" style="1" customWidth="1"/>
    <col min="8706" max="8953" width="9.140625" style="1"/>
    <col min="8954" max="8954" width="3.7109375" style="1" customWidth="1"/>
    <col min="8955" max="8955" width="26" style="1" customWidth="1"/>
    <col min="8956" max="8956" width="7.5703125" style="1" bestFit="1" customWidth="1"/>
    <col min="8957" max="8957" width="11.140625" style="1" bestFit="1" customWidth="1"/>
    <col min="8958" max="8959" width="7.140625" style="1" bestFit="1" customWidth="1"/>
    <col min="8960" max="8960" width="10" style="1" bestFit="1" customWidth="1"/>
    <col min="8961" max="8961" width="7.28515625" style="1" customWidth="1"/>
    <col min="8962" max="9209" width="9.140625" style="1"/>
    <col min="9210" max="9210" width="3.7109375" style="1" customWidth="1"/>
    <col min="9211" max="9211" width="26" style="1" customWidth="1"/>
    <col min="9212" max="9212" width="7.5703125" style="1" bestFit="1" customWidth="1"/>
    <col min="9213" max="9213" width="11.140625" style="1" bestFit="1" customWidth="1"/>
    <col min="9214" max="9215" width="7.140625" style="1" bestFit="1" customWidth="1"/>
    <col min="9216" max="9216" width="10" style="1" bestFit="1" customWidth="1"/>
    <col min="9217" max="9217" width="7.28515625" style="1" customWidth="1"/>
    <col min="9218" max="9465" width="9.140625" style="1"/>
    <col min="9466" max="9466" width="3.7109375" style="1" customWidth="1"/>
    <col min="9467" max="9467" width="26" style="1" customWidth="1"/>
    <col min="9468" max="9468" width="7.5703125" style="1" bestFit="1" customWidth="1"/>
    <col min="9469" max="9469" width="11.140625" style="1" bestFit="1" customWidth="1"/>
    <col min="9470" max="9471" width="7.140625" style="1" bestFit="1" customWidth="1"/>
    <col min="9472" max="9472" width="10" style="1" bestFit="1" customWidth="1"/>
    <col min="9473" max="9473" width="7.28515625" style="1" customWidth="1"/>
    <col min="9474" max="9721" width="9.140625" style="1"/>
    <col min="9722" max="9722" width="3.7109375" style="1" customWidth="1"/>
    <col min="9723" max="9723" width="26" style="1" customWidth="1"/>
    <col min="9724" max="9724" width="7.5703125" style="1" bestFit="1" customWidth="1"/>
    <col min="9725" max="9725" width="11.140625" style="1" bestFit="1" customWidth="1"/>
    <col min="9726" max="9727" width="7.140625" style="1" bestFit="1" customWidth="1"/>
    <col min="9728" max="9728" width="10" style="1" bestFit="1" customWidth="1"/>
    <col min="9729" max="9729" width="7.28515625" style="1" customWidth="1"/>
    <col min="9730" max="9977" width="9.140625" style="1"/>
    <col min="9978" max="9978" width="3.7109375" style="1" customWidth="1"/>
    <col min="9979" max="9979" width="26" style="1" customWidth="1"/>
    <col min="9980" max="9980" width="7.5703125" style="1" bestFit="1" customWidth="1"/>
    <col min="9981" max="9981" width="11.140625" style="1" bestFit="1" customWidth="1"/>
    <col min="9982" max="9983" width="7.140625" style="1" bestFit="1" customWidth="1"/>
    <col min="9984" max="9984" width="10" style="1" bestFit="1" customWidth="1"/>
    <col min="9985" max="9985" width="7.28515625" style="1" customWidth="1"/>
    <col min="9986" max="10233" width="9.140625" style="1"/>
    <col min="10234" max="10234" width="3.7109375" style="1" customWidth="1"/>
    <col min="10235" max="10235" width="26" style="1" customWidth="1"/>
    <col min="10236" max="10236" width="7.5703125" style="1" bestFit="1" customWidth="1"/>
    <col min="10237" max="10237" width="11.140625" style="1" bestFit="1" customWidth="1"/>
    <col min="10238" max="10239" width="7.140625" style="1" bestFit="1" customWidth="1"/>
    <col min="10240" max="10240" width="10" style="1" bestFit="1" customWidth="1"/>
    <col min="10241" max="10241" width="7.28515625" style="1" customWidth="1"/>
    <col min="10242" max="10489" width="9.140625" style="1"/>
    <col min="10490" max="10490" width="3.7109375" style="1" customWidth="1"/>
    <col min="10491" max="10491" width="26" style="1" customWidth="1"/>
    <col min="10492" max="10492" width="7.5703125" style="1" bestFit="1" customWidth="1"/>
    <col min="10493" max="10493" width="11.140625" style="1" bestFit="1" customWidth="1"/>
    <col min="10494" max="10495" width="7.140625" style="1" bestFit="1" customWidth="1"/>
    <col min="10496" max="10496" width="10" style="1" bestFit="1" customWidth="1"/>
    <col min="10497" max="10497" width="7.28515625" style="1" customWidth="1"/>
    <col min="10498" max="10745" width="9.140625" style="1"/>
    <col min="10746" max="10746" width="3.7109375" style="1" customWidth="1"/>
    <col min="10747" max="10747" width="26" style="1" customWidth="1"/>
    <col min="10748" max="10748" width="7.5703125" style="1" bestFit="1" customWidth="1"/>
    <col min="10749" max="10749" width="11.140625" style="1" bestFit="1" customWidth="1"/>
    <col min="10750" max="10751" width="7.140625" style="1" bestFit="1" customWidth="1"/>
    <col min="10752" max="10752" width="10" style="1" bestFit="1" customWidth="1"/>
    <col min="10753" max="10753" width="7.28515625" style="1" customWidth="1"/>
    <col min="10754" max="11001" width="9.140625" style="1"/>
    <col min="11002" max="11002" width="3.7109375" style="1" customWidth="1"/>
    <col min="11003" max="11003" width="26" style="1" customWidth="1"/>
    <col min="11004" max="11004" width="7.5703125" style="1" bestFit="1" customWidth="1"/>
    <col min="11005" max="11005" width="11.140625" style="1" bestFit="1" customWidth="1"/>
    <col min="11006" max="11007" width="7.140625" style="1" bestFit="1" customWidth="1"/>
    <col min="11008" max="11008" width="10" style="1" bestFit="1" customWidth="1"/>
    <col min="11009" max="11009" width="7.28515625" style="1" customWidth="1"/>
    <col min="11010" max="11257" width="9.140625" style="1"/>
    <col min="11258" max="11258" width="3.7109375" style="1" customWidth="1"/>
    <col min="11259" max="11259" width="26" style="1" customWidth="1"/>
    <col min="11260" max="11260" width="7.5703125" style="1" bestFit="1" customWidth="1"/>
    <col min="11261" max="11261" width="11.140625" style="1" bestFit="1" customWidth="1"/>
    <col min="11262" max="11263" width="7.140625" style="1" bestFit="1" customWidth="1"/>
    <col min="11264" max="11264" width="10" style="1" bestFit="1" customWidth="1"/>
    <col min="11265" max="11265" width="7.28515625" style="1" customWidth="1"/>
    <col min="11266" max="11513" width="9.140625" style="1"/>
    <col min="11514" max="11514" width="3.7109375" style="1" customWidth="1"/>
    <col min="11515" max="11515" width="26" style="1" customWidth="1"/>
    <col min="11516" max="11516" width="7.5703125" style="1" bestFit="1" customWidth="1"/>
    <col min="11517" max="11517" width="11.140625" style="1" bestFit="1" customWidth="1"/>
    <col min="11518" max="11519" width="7.140625" style="1" bestFit="1" customWidth="1"/>
    <col min="11520" max="11520" width="10" style="1" bestFit="1" customWidth="1"/>
    <col min="11521" max="11521" width="7.28515625" style="1" customWidth="1"/>
    <col min="11522" max="11769" width="9.140625" style="1"/>
    <col min="11770" max="11770" width="3.7109375" style="1" customWidth="1"/>
    <col min="11771" max="11771" width="26" style="1" customWidth="1"/>
    <col min="11772" max="11772" width="7.5703125" style="1" bestFit="1" customWidth="1"/>
    <col min="11773" max="11773" width="11.140625" style="1" bestFit="1" customWidth="1"/>
    <col min="11774" max="11775" width="7.140625" style="1" bestFit="1" customWidth="1"/>
    <col min="11776" max="11776" width="10" style="1" bestFit="1" customWidth="1"/>
    <col min="11777" max="11777" width="7.28515625" style="1" customWidth="1"/>
    <col min="11778" max="12025" width="9.140625" style="1"/>
    <col min="12026" max="12026" width="3.7109375" style="1" customWidth="1"/>
    <col min="12027" max="12027" width="26" style="1" customWidth="1"/>
    <col min="12028" max="12028" width="7.5703125" style="1" bestFit="1" customWidth="1"/>
    <col min="12029" max="12029" width="11.140625" style="1" bestFit="1" customWidth="1"/>
    <col min="12030" max="12031" width="7.140625" style="1" bestFit="1" customWidth="1"/>
    <col min="12032" max="12032" width="10" style="1" bestFit="1" customWidth="1"/>
    <col min="12033" max="12033" width="7.28515625" style="1" customWidth="1"/>
    <col min="12034" max="12281" width="9.140625" style="1"/>
    <col min="12282" max="12282" width="3.7109375" style="1" customWidth="1"/>
    <col min="12283" max="12283" width="26" style="1" customWidth="1"/>
    <col min="12284" max="12284" width="7.5703125" style="1" bestFit="1" customWidth="1"/>
    <col min="12285" max="12285" width="11.140625" style="1" bestFit="1" customWidth="1"/>
    <col min="12286" max="12287" width="7.140625" style="1" bestFit="1" customWidth="1"/>
    <col min="12288" max="12288" width="10" style="1" bestFit="1" customWidth="1"/>
    <col min="12289" max="12289" width="7.28515625" style="1" customWidth="1"/>
    <col min="12290" max="12537" width="9.140625" style="1"/>
    <col min="12538" max="12538" width="3.7109375" style="1" customWidth="1"/>
    <col min="12539" max="12539" width="26" style="1" customWidth="1"/>
    <col min="12540" max="12540" width="7.5703125" style="1" bestFit="1" customWidth="1"/>
    <col min="12541" max="12541" width="11.140625" style="1" bestFit="1" customWidth="1"/>
    <col min="12542" max="12543" width="7.140625" style="1" bestFit="1" customWidth="1"/>
    <col min="12544" max="12544" width="10" style="1" bestFit="1" customWidth="1"/>
    <col min="12545" max="12545" width="7.28515625" style="1" customWidth="1"/>
    <col min="12546" max="12793" width="9.140625" style="1"/>
    <col min="12794" max="12794" width="3.7109375" style="1" customWidth="1"/>
    <col min="12795" max="12795" width="26" style="1" customWidth="1"/>
    <col min="12796" max="12796" width="7.5703125" style="1" bestFit="1" customWidth="1"/>
    <col min="12797" max="12797" width="11.140625" style="1" bestFit="1" customWidth="1"/>
    <col min="12798" max="12799" width="7.140625" style="1" bestFit="1" customWidth="1"/>
    <col min="12800" max="12800" width="10" style="1" bestFit="1" customWidth="1"/>
    <col min="12801" max="12801" width="7.28515625" style="1" customWidth="1"/>
    <col min="12802" max="13049" width="9.140625" style="1"/>
    <col min="13050" max="13050" width="3.7109375" style="1" customWidth="1"/>
    <col min="13051" max="13051" width="26" style="1" customWidth="1"/>
    <col min="13052" max="13052" width="7.5703125" style="1" bestFit="1" customWidth="1"/>
    <col min="13053" max="13053" width="11.140625" style="1" bestFit="1" customWidth="1"/>
    <col min="13054" max="13055" width="7.140625" style="1" bestFit="1" customWidth="1"/>
    <col min="13056" max="13056" width="10" style="1" bestFit="1" customWidth="1"/>
    <col min="13057" max="13057" width="7.28515625" style="1" customWidth="1"/>
    <col min="13058" max="13305" width="9.140625" style="1"/>
    <col min="13306" max="13306" width="3.7109375" style="1" customWidth="1"/>
    <col min="13307" max="13307" width="26" style="1" customWidth="1"/>
    <col min="13308" max="13308" width="7.5703125" style="1" bestFit="1" customWidth="1"/>
    <col min="13309" max="13309" width="11.140625" style="1" bestFit="1" customWidth="1"/>
    <col min="13310" max="13311" width="7.140625" style="1" bestFit="1" customWidth="1"/>
    <col min="13312" max="13312" width="10" style="1" bestFit="1" customWidth="1"/>
    <col min="13313" max="13313" width="7.28515625" style="1" customWidth="1"/>
    <col min="13314" max="13561" width="9.140625" style="1"/>
    <col min="13562" max="13562" width="3.7109375" style="1" customWidth="1"/>
    <col min="13563" max="13563" width="26" style="1" customWidth="1"/>
    <col min="13564" max="13564" width="7.5703125" style="1" bestFit="1" customWidth="1"/>
    <col min="13565" max="13565" width="11.140625" style="1" bestFit="1" customWidth="1"/>
    <col min="13566" max="13567" width="7.140625" style="1" bestFit="1" customWidth="1"/>
    <col min="13568" max="13568" width="10" style="1" bestFit="1" customWidth="1"/>
    <col min="13569" max="13569" width="7.28515625" style="1" customWidth="1"/>
    <col min="13570" max="13817" width="9.140625" style="1"/>
    <col min="13818" max="13818" width="3.7109375" style="1" customWidth="1"/>
    <col min="13819" max="13819" width="26" style="1" customWidth="1"/>
    <col min="13820" max="13820" width="7.5703125" style="1" bestFit="1" customWidth="1"/>
    <col min="13821" max="13821" width="11.140625" style="1" bestFit="1" customWidth="1"/>
    <col min="13822" max="13823" width="7.140625" style="1" bestFit="1" customWidth="1"/>
    <col min="13824" max="13824" width="10" style="1" bestFit="1" customWidth="1"/>
    <col min="13825" max="13825" width="7.28515625" style="1" customWidth="1"/>
    <col min="13826" max="14073" width="9.140625" style="1"/>
    <col min="14074" max="14074" width="3.7109375" style="1" customWidth="1"/>
    <col min="14075" max="14075" width="26" style="1" customWidth="1"/>
    <col min="14076" max="14076" width="7.5703125" style="1" bestFit="1" customWidth="1"/>
    <col min="14077" max="14077" width="11.140625" style="1" bestFit="1" customWidth="1"/>
    <col min="14078" max="14079" width="7.140625" style="1" bestFit="1" customWidth="1"/>
    <col min="14080" max="14080" width="10" style="1" bestFit="1" customWidth="1"/>
    <col min="14081" max="14081" width="7.28515625" style="1" customWidth="1"/>
    <col min="14082" max="14329" width="9.140625" style="1"/>
    <col min="14330" max="14330" width="3.7109375" style="1" customWidth="1"/>
    <col min="14331" max="14331" width="26" style="1" customWidth="1"/>
    <col min="14332" max="14332" width="7.5703125" style="1" bestFit="1" customWidth="1"/>
    <col min="14333" max="14333" width="11.140625" style="1" bestFit="1" customWidth="1"/>
    <col min="14334" max="14335" width="7.140625" style="1" bestFit="1" customWidth="1"/>
    <col min="14336" max="14336" width="10" style="1" bestFit="1" customWidth="1"/>
    <col min="14337" max="14337" width="7.28515625" style="1" customWidth="1"/>
    <col min="14338" max="14585" width="9.140625" style="1"/>
    <col min="14586" max="14586" width="3.7109375" style="1" customWidth="1"/>
    <col min="14587" max="14587" width="26" style="1" customWidth="1"/>
    <col min="14588" max="14588" width="7.5703125" style="1" bestFit="1" customWidth="1"/>
    <col min="14589" max="14589" width="11.140625" style="1" bestFit="1" customWidth="1"/>
    <col min="14590" max="14591" width="7.140625" style="1" bestFit="1" customWidth="1"/>
    <col min="14592" max="14592" width="10" style="1" bestFit="1" customWidth="1"/>
    <col min="14593" max="14593" width="7.28515625" style="1" customWidth="1"/>
    <col min="14594" max="14841" width="9.140625" style="1"/>
    <col min="14842" max="14842" width="3.7109375" style="1" customWidth="1"/>
    <col min="14843" max="14843" width="26" style="1" customWidth="1"/>
    <col min="14844" max="14844" width="7.5703125" style="1" bestFit="1" customWidth="1"/>
    <col min="14845" max="14845" width="11.140625" style="1" bestFit="1" customWidth="1"/>
    <col min="14846" max="14847" width="7.140625" style="1" bestFit="1" customWidth="1"/>
    <col min="14848" max="14848" width="10" style="1" bestFit="1" customWidth="1"/>
    <col min="14849" max="14849" width="7.28515625" style="1" customWidth="1"/>
    <col min="14850" max="15097" width="9.140625" style="1"/>
    <col min="15098" max="15098" width="3.7109375" style="1" customWidth="1"/>
    <col min="15099" max="15099" width="26" style="1" customWidth="1"/>
    <col min="15100" max="15100" width="7.5703125" style="1" bestFit="1" customWidth="1"/>
    <col min="15101" max="15101" width="11.140625" style="1" bestFit="1" customWidth="1"/>
    <col min="15102" max="15103" width="7.140625" style="1" bestFit="1" customWidth="1"/>
    <col min="15104" max="15104" width="10" style="1" bestFit="1" customWidth="1"/>
    <col min="15105" max="15105" width="7.28515625" style="1" customWidth="1"/>
    <col min="15106" max="15353" width="9.140625" style="1"/>
    <col min="15354" max="15354" width="3.7109375" style="1" customWidth="1"/>
    <col min="15355" max="15355" width="26" style="1" customWidth="1"/>
    <col min="15356" max="15356" width="7.5703125" style="1" bestFit="1" customWidth="1"/>
    <col min="15357" max="15357" width="11.140625" style="1" bestFit="1" customWidth="1"/>
    <col min="15358" max="15359" width="7.140625" style="1" bestFit="1" customWidth="1"/>
    <col min="15360" max="15360" width="10" style="1" bestFit="1" customWidth="1"/>
    <col min="15361" max="15361" width="7.28515625" style="1" customWidth="1"/>
    <col min="15362" max="15609" width="9.140625" style="1"/>
    <col min="15610" max="15610" width="3.7109375" style="1" customWidth="1"/>
    <col min="15611" max="15611" width="26" style="1" customWidth="1"/>
    <col min="15612" max="15612" width="7.5703125" style="1" bestFit="1" customWidth="1"/>
    <col min="15613" max="15613" width="11.140625" style="1" bestFit="1" customWidth="1"/>
    <col min="15614" max="15615" width="7.140625" style="1" bestFit="1" customWidth="1"/>
    <col min="15616" max="15616" width="10" style="1" bestFit="1" customWidth="1"/>
    <col min="15617" max="15617" width="7.28515625" style="1" customWidth="1"/>
    <col min="15618" max="15865" width="9.140625" style="1"/>
    <col min="15866" max="15866" width="3.7109375" style="1" customWidth="1"/>
    <col min="15867" max="15867" width="26" style="1" customWidth="1"/>
    <col min="15868" max="15868" width="7.5703125" style="1" bestFit="1" customWidth="1"/>
    <col min="15869" max="15869" width="11.140625" style="1" bestFit="1" customWidth="1"/>
    <col min="15870" max="15871" width="7.140625" style="1" bestFit="1" customWidth="1"/>
    <col min="15872" max="15872" width="10" style="1" bestFit="1" customWidth="1"/>
    <col min="15873" max="15873" width="7.28515625" style="1" customWidth="1"/>
    <col min="15874" max="16121" width="9.140625" style="1"/>
    <col min="16122" max="16122" width="3.7109375" style="1" customWidth="1"/>
    <col min="16123" max="16123" width="26" style="1" customWidth="1"/>
    <col min="16124" max="16124" width="7.5703125" style="1" bestFit="1" customWidth="1"/>
    <col min="16125" max="16125" width="11.140625" style="1" bestFit="1" customWidth="1"/>
    <col min="16126" max="16127" width="7.140625" style="1" bestFit="1" customWidth="1"/>
    <col min="16128" max="16128" width="10" style="1" bestFit="1" customWidth="1"/>
    <col min="16129" max="16129" width="7.28515625" style="1" customWidth="1"/>
    <col min="16130" max="16384" width="9.140625" style="1"/>
  </cols>
  <sheetData>
    <row r="1" spans="1:6" ht="16.5" customHeight="1">
      <c r="A1" s="232" t="s">
        <v>23</v>
      </c>
      <c r="B1" s="232"/>
      <c r="C1" s="232"/>
      <c r="D1" s="232"/>
      <c r="E1" s="232"/>
      <c r="F1" s="232"/>
    </row>
    <row r="2" spans="1:6" ht="16.5" customHeight="1">
      <c r="A2" s="232" t="s">
        <v>183</v>
      </c>
      <c r="B2" s="232"/>
      <c r="C2" s="232"/>
      <c r="D2" s="232"/>
      <c r="E2" s="232"/>
      <c r="F2" s="232"/>
    </row>
    <row r="3" spans="1:6" ht="16.5" customHeight="1">
      <c r="A3" s="27" t="s">
        <v>22</v>
      </c>
      <c r="C3" s="160"/>
      <c r="D3" s="5"/>
      <c r="E3" s="6"/>
      <c r="F3" s="7" t="s">
        <v>0</v>
      </c>
    </row>
    <row r="4" spans="1:6" s="8" customFormat="1" ht="16.5" customHeight="1" thickBot="1">
      <c r="A4" s="25" t="s">
        <v>1</v>
      </c>
      <c r="B4" s="21" t="s">
        <v>2</v>
      </c>
      <c r="C4" s="161" t="s">
        <v>3</v>
      </c>
      <c r="D4" s="20" t="s">
        <v>7</v>
      </c>
      <c r="E4" s="20" t="s">
        <v>8</v>
      </c>
      <c r="F4" s="20" t="s">
        <v>9</v>
      </c>
    </row>
    <row r="5" spans="1:6" ht="16.5" customHeight="1" thickBot="1">
      <c r="A5" s="233" t="s">
        <v>143</v>
      </c>
      <c r="B5" s="234"/>
      <c r="C5" s="234"/>
      <c r="D5" s="234"/>
      <c r="E5" s="234"/>
      <c r="F5" s="235"/>
    </row>
    <row r="6" spans="1:6" s="38" customFormat="1" ht="16.5" customHeight="1" thickBot="1">
      <c r="A6" s="67" t="s">
        <v>10</v>
      </c>
      <c r="B6" s="148" t="s">
        <v>56</v>
      </c>
      <c r="C6" s="155" t="s">
        <v>121</v>
      </c>
      <c r="D6" s="201">
        <v>5.7291666666666671E-3</v>
      </c>
      <c r="E6" s="183" t="s">
        <v>10</v>
      </c>
      <c r="F6" s="72"/>
    </row>
    <row r="7" spans="1:6" s="93" customFormat="1" ht="16.5" customHeight="1" thickBot="1">
      <c r="A7" s="85"/>
      <c r="B7" s="86" t="s">
        <v>158</v>
      </c>
      <c r="C7" s="87"/>
      <c r="D7" s="211"/>
      <c r="E7" s="91"/>
      <c r="F7" s="92"/>
    </row>
    <row r="8" spans="1:6" s="38" customFormat="1" ht="16.5" customHeight="1" thickBot="1">
      <c r="A8" s="67" t="s">
        <v>12</v>
      </c>
      <c r="B8" s="148" t="s">
        <v>42</v>
      </c>
      <c r="C8" s="155" t="s">
        <v>12</v>
      </c>
      <c r="D8" s="201">
        <v>5.9143518518518521E-3</v>
      </c>
      <c r="E8" s="183" t="s">
        <v>12</v>
      </c>
      <c r="F8" s="72"/>
    </row>
    <row r="9" spans="1:6" s="93" customFormat="1" ht="16.5" customHeight="1" thickBot="1">
      <c r="A9" s="85"/>
      <c r="B9" s="86" t="s">
        <v>156</v>
      </c>
      <c r="C9" s="87"/>
      <c r="D9" s="211"/>
      <c r="E9" s="91"/>
      <c r="F9" s="92"/>
    </row>
    <row r="10" spans="1:6" s="38" customFormat="1" ht="16.5" customHeight="1" thickBot="1">
      <c r="A10" s="62" t="s">
        <v>14</v>
      </c>
      <c r="B10" s="147" t="s">
        <v>80</v>
      </c>
      <c r="C10" s="154" t="s">
        <v>10</v>
      </c>
      <c r="D10" s="201">
        <v>6.3194444444444444E-3</v>
      </c>
      <c r="E10" s="179" t="s">
        <v>14</v>
      </c>
      <c r="F10" s="66"/>
    </row>
    <row r="11" spans="1:6" s="93" customFormat="1" ht="16.5" customHeight="1" thickBot="1">
      <c r="A11" s="85"/>
      <c r="B11" s="86" t="s">
        <v>155</v>
      </c>
      <c r="C11" s="87"/>
      <c r="D11" s="211"/>
      <c r="E11" s="91"/>
      <c r="F11" s="92"/>
    </row>
    <row r="12" spans="1:6" s="38" customFormat="1" ht="16.5" customHeight="1" thickBot="1">
      <c r="A12" s="67" t="s">
        <v>121</v>
      </c>
      <c r="B12" s="148" t="s">
        <v>90</v>
      </c>
      <c r="C12" s="155" t="s">
        <v>14</v>
      </c>
      <c r="D12" s="201">
        <v>7.2106481481481475E-3</v>
      </c>
      <c r="E12" s="183" t="s">
        <v>121</v>
      </c>
      <c r="F12" s="72"/>
    </row>
    <row r="13" spans="1:6" s="93" customFormat="1" ht="16.5" customHeight="1" thickBot="1">
      <c r="A13" s="85"/>
      <c r="B13" s="86" t="s">
        <v>157</v>
      </c>
      <c r="C13" s="87"/>
      <c r="D13" s="205"/>
      <c r="E13" s="91"/>
      <c r="F13" s="92"/>
    </row>
    <row r="14" spans="1:6" s="38" customFormat="1" ht="16.5" customHeight="1" thickBot="1">
      <c r="A14" s="67" t="s">
        <v>122</v>
      </c>
      <c r="B14" s="148" t="s">
        <v>46</v>
      </c>
      <c r="C14" s="155" t="s">
        <v>122</v>
      </c>
      <c r="D14" s="169" t="s">
        <v>184</v>
      </c>
      <c r="E14" s="71"/>
      <c r="F14" s="72"/>
    </row>
    <row r="15" spans="1:6" s="93" customFormat="1" ht="16.5" customHeight="1" thickBot="1">
      <c r="A15" s="98"/>
      <c r="B15" s="167" t="s">
        <v>159</v>
      </c>
      <c r="C15" s="168"/>
      <c r="D15" s="100"/>
      <c r="E15" s="99"/>
      <c r="F15" s="101"/>
    </row>
    <row r="16" spans="1:6" ht="16.5" customHeight="1" thickBot="1">
      <c r="A16" s="236" t="s">
        <v>144</v>
      </c>
      <c r="B16" s="237"/>
      <c r="C16" s="237"/>
      <c r="D16" s="238"/>
      <c r="E16" s="237"/>
      <c r="F16" s="239"/>
    </row>
    <row r="17" spans="1:6" ht="16.5" customHeight="1" thickBot="1">
      <c r="A17" s="26" t="s">
        <v>123</v>
      </c>
      <c r="B17" s="153" t="s">
        <v>28</v>
      </c>
      <c r="C17" s="157" t="s">
        <v>132</v>
      </c>
      <c r="D17" s="201">
        <v>5.8796296296296296E-3</v>
      </c>
      <c r="E17" s="210" t="s">
        <v>10</v>
      </c>
      <c r="F17" s="24"/>
    </row>
    <row r="18" spans="1:6" s="93" customFormat="1" ht="16.5" customHeight="1" thickBot="1">
      <c r="A18" s="108"/>
      <c r="B18" s="206" t="s">
        <v>168</v>
      </c>
      <c r="C18" s="207"/>
      <c r="D18" s="212"/>
      <c r="E18" s="123"/>
      <c r="F18" s="122"/>
    </row>
    <row r="19" spans="1:6" s="38" customFormat="1" ht="16.5" customHeight="1" thickBot="1">
      <c r="A19" s="74" t="s">
        <v>124</v>
      </c>
      <c r="B19" s="150" t="s">
        <v>42</v>
      </c>
      <c r="C19" s="157" t="s">
        <v>123</v>
      </c>
      <c r="D19" s="201">
        <v>6.0069444444444441E-3</v>
      </c>
      <c r="E19" s="184" t="s">
        <v>12</v>
      </c>
      <c r="F19" s="78"/>
    </row>
    <row r="20" spans="1:6" s="93" customFormat="1" ht="16.5" customHeight="1" thickBot="1">
      <c r="A20" s="108"/>
      <c r="B20" s="208" t="s">
        <v>160</v>
      </c>
      <c r="C20" s="209"/>
      <c r="D20" s="211"/>
      <c r="E20" s="110"/>
      <c r="F20" s="111"/>
    </row>
    <row r="21" spans="1:6" s="38" customFormat="1" ht="16.5" customHeight="1" thickBot="1">
      <c r="A21" s="80" t="s">
        <v>125</v>
      </c>
      <c r="B21" s="149" t="s">
        <v>35</v>
      </c>
      <c r="C21" s="156" t="s">
        <v>124</v>
      </c>
      <c r="D21" s="201">
        <v>6.2268518518518515E-3</v>
      </c>
      <c r="E21" s="197" t="s">
        <v>14</v>
      </c>
      <c r="F21" s="82"/>
    </row>
    <row r="22" spans="1:6" s="93" customFormat="1" ht="16.5" customHeight="1" thickBot="1">
      <c r="A22" s="102"/>
      <c r="B22" s="103" t="s">
        <v>161</v>
      </c>
      <c r="C22" s="104"/>
      <c r="D22" s="211"/>
      <c r="E22" s="105"/>
      <c r="F22" s="106"/>
    </row>
    <row r="23" spans="1:6" s="38" customFormat="1" ht="16.5" customHeight="1" thickBot="1">
      <c r="A23" s="74" t="s">
        <v>126</v>
      </c>
      <c r="B23" s="150" t="s">
        <v>77</v>
      </c>
      <c r="C23" s="157" t="s">
        <v>130</v>
      </c>
      <c r="D23" s="201">
        <v>6.3078703703703708E-3</v>
      </c>
      <c r="E23" s="184" t="s">
        <v>121</v>
      </c>
      <c r="F23" s="78"/>
    </row>
    <row r="24" spans="1:6" s="93" customFormat="1" ht="16.5" customHeight="1" thickBot="1">
      <c r="A24" s="102"/>
      <c r="B24" s="103" t="s">
        <v>166</v>
      </c>
      <c r="C24" s="104"/>
      <c r="D24" s="211"/>
      <c r="E24" s="105"/>
      <c r="F24" s="106"/>
    </row>
    <row r="25" spans="1:6" s="38" customFormat="1" ht="16.5" customHeight="1" thickBot="1">
      <c r="A25" s="74" t="s">
        <v>127</v>
      </c>
      <c r="B25" s="148" t="s">
        <v>63</v>
      </c>
      <c r="C25" s="157" t="s">
        <v>126</v>
      </c>
      <c r="D25" s="201">
        <v>6.3541666666666668E-3</v>
      </c>
      <c r="E25" s="184" t="s">
        <v>122</v>
      </c>
      <c r="F25" s="78"/>
    </row>
    <row r="26" spans="1:6" s="93" customFormat="1" ht="16.5" customHeight="1" thickBot="1">
      <c r="A26" s="102"/>
      <c r="B26" s="86" t="s">
        <v>163</v>
      </c>
      <c r="C26" s="104"/>
      <c r="D26" s="211"/>
      <c r="E26" s="105"/>
      <c r="F26" s="106"/>
    </row>
    <row r="27" spans="1:6" s="38" customFormat="1" ht="16.5" customHeight="1" thickBot="1">
      <c r="A27" s="74" t="s">
        <v>128</v>
      </c>
      <c r="B27" s="150" t="s">
        <v>73</v>
      </c>
      <c r="C27" s="157" t="s">
        <v>125</v>
      </c>
      <c r="D27" s="201">
        <v>6.828703703703704E-3</v>
      </c>
      <c r="E27" s="184" t="s">
        <v>123</v>
      </c>
      <c r="F27" s="78"/>
    </row>
    <row r="28" spans="1:6" s="93" customFormat="1" ht="16.5" customHeight="1" thickBot="1">
      <c r="A28" s="102"/>
      <c r="B28" s="103" t="s">
        <v>162</v>
      </c>
      <c r="C28" s="104"/>
      <c r="D28" s="211"/>
      <c r="E28" s="105"/>
      <c r="F28" s="106"/>
    </row>
    <row r="29" spans="1:6" s="38" customFormat="1" ht="16.5" customHeight="1" thickBot="1">
      <c r="A29" s="124" t="s">
        <v>129</v>
      </c>
      <c r="B29" s="152" t="s">
        <v>60</v>
      </c>
      <c r="C29" s="159" t="s">
        <v>131</v>
      </c>
      <c r="D29" s="201">
        <v>6.851851851851852E-3</v>
      </c>
      <c r="E29" s="213" t="s">
        <v>124</v>
      </c>
      <c r="F29" s="125"/>
    </row>
    <row r="30" spans="1:6" s="93" customFormat="1" ht="16.5" customHeight="1" thickBot="1">
      <c r="A30" s="112"/>
      <c r="B30" s="94" t="s">
        <v>167</v>
      </c>
      <c r="C30" s="91"/>
      <c r="D30" s="211"/>
      <c r="E30" s="91"/>
      <c r="F30" s="92"/>
    </row>
    <row r="31" spans="1:6" s="38" customFormat="1" ht="16.5" customHeight="1" thickBot="1">
      <c r="A31" s="74" t="s">
        <v>130</v>
      </c>
      <c r="B31" s="148" t="s">
        <v>56</v>
      </c>
      <c r="C31" s="157" t="s">
        <v>128</v>
      </c>
      <c r="D31" s="201">
        <v>9.1203703703703707E-3</v>
      </c>
      <c r="E31" s="184" t="s">
        <v>125</v>
      </c>
      <c r="F31" s="78"/>
    </row>
    <row r="32" spans="1:6" s="93" customFormat="1" ht="16.5" customHeight="1" thickBot="1">
      <c r="A32" s="102"/>
      <c r="B32" s="86" t="s">
        <v>164</v>
      </c>
      <c r="C32" s="104"/>
      <c r="D32" s="205"/>
      <c r="E32" s="105"/>
      <c r="F32" s="106"/>
    </row>
    <row r="33" spans="1:6" s="38" customFormat="1" ht="16.5" customHeight="1">
      <c r="A33" s="79" t="s">
        <v>131</v>
      </c>
      <c r="B33" s="151" t="s">
        <v>46</v>
      </c>
      <c r="C33" s="158" t="s">
        <v>129</v>
      </c>
      <c r="D33" s="169" t="s">
        <v>184</v>
      </c>
      <c r="E33" s="77"/>
      <c r="F33" s="78"/>
    </row>
    <row r="34" spans="1:6" s="93" customFormat="1" ht="16.5" customHeight="1" thickBot="1">
      <c r="A34" s="102"/>
      <c r="B34" s="107" t="s">
        <v>165</v>
      </c>
      <c r="C34" s="105"/>
      <c r="D34" s="90"/>
      <c r="E34" s="105"/>
      <c r="F34" s="106"/>
    </row>
    <row r="35" spans="1:6" ht="16.5" customHeight="1" thickBot="1">
      <c r="A35" s="236" t="s">
        <v>145</v>
      </c>
      <c r="B35" s="237"/>
      <c r="C35" s="237"/>
      <c r="D35" s="238"/>
      <c r="E35" s="237"/>
      <c r="F35" s="239"/>
    </row>
    <row r="36" spans="1:6" s="30" customFormat="1" ht="16.5" customHeight="1" thickBot="1">
      <c r="A36" s="80" t="s">
        <v>132</v>
      </c>
      <c r="B36" s="153" t="s">
        <v>31</v>
      </c>
      <c r="C36" s="157" t="s">
        <v>127</v>
      </c>
      <c r="D36" s="201">
        <v>2.8009259259259259E-3</v>
      </c>
      <c r="E36" s="185" t="s">
        <v>10</v>
      </c>
      <c r="F36" s="29"/>
    </row>
    <row r="37" spans="1:6" s="120" customFormat="1" ht="16.5" customHeight="1" thickBot="1">
      <c r="B37" s="146" t="s">
        <v>172</v>
      </c>
      <c r="C37" s="104"/>
      <c r="D37" s="214"/>
      <c r="E37" s="118"/>
      <c r="F37" s="119"/>
    </row>
    <row r="38" spans="1:6" ht="16.5" customHeight="1" thickBot="1">
      <c r="A38" s="74" t="s">
        <v>133</v>
      </c>
      <c r="B38" s="153" t="s">
        <v>42</v>
      </c>
      <c r="C38" s="157" t="s">
        <v>122</v>
      </c>
      <c r="D38" s="201">
        <v>2.9050925925925928E-3</v>
      </c>
      <c r="E38" s="185" t="s">
        <v>12</v>
      </c>
      <c r="F38" s="16"/>
    </row>
    <row r="39" spans="1:6" s="93" customFormat="1" ht="16.5" customHeight="1" thickBot="1">
      <c r="A39" s="102"/>
      <c r="B39" s="146" t="s">
        <v>173</v>
      </c>
      <c r="C39" s="162"/>
      <c r="D39" s="211"/>
      <c r="E39" s="105"/>
      <c r="F39" s="106"/>
    </row>
    <row r="40" spans="1:6" s="38" customFormat="1" ht="16.5" customHeight="1" thickBot="1">
      <c r="A40" s="74" t="s">
        <v>134</v>
      </c>
      <c r="B40" s="148" t="s">
        <v>28</v>
      </c>
      <c r="C40" s="157" t="s">
        <v>14</v>
      </c>
      <c r="D40" s="201">
        <v>3.0208333333333333E-3</v>
      </c>
      <c r="E40" s="184" t="s">
        <v>14</v>
      </c>
      <c r="F40" s="78"/>
    </row>
    <row r="41" spans="1:6" s="93" customFormat="1" ht="16.5" customHeight="1" thickBot="1">
      <c r="A41" s="102"/>
      <c r="B41" s="86" t="s">
        <v>170</v>
      </c>
      <c r="C41" s="104"/>
      <c r="D41" s="211"/>
      <c r="E41" s="105"/>
      <c r="F41" s="106"/>
    </row>
    <row r="42" spans="1:6" s="38" customFormat="1" ht="16.5" customHeight="1" thickBot="1">
      <c r="A42" s="74" t="s">
        <v>135</v>
      </c>
      <c r="B42" s="148" t="s">
        <v>50</v>
      </c>
      <c r="C42" s="157" t="s">
        <v>12</v>
      </c>
      <c r="D42" s="201">
        <v>3.1018518518518522E-3</v>
      </c>
      <c r="E42" s="184" t="s">
        <v>121</v>
      </c>
      <c r="F42" s="78"/>
    </row>
    <row r="43" spans="1:6" s="93" customFormat="1" ht="16.5" customHeight="1" thickBot="1">
      <c r="A43" s="102"/>
      <c r="B43" s="86" t="s">
        <v>169</v>
      </c>
      <c r="C43" s="104"/>
      <c r="D43" s="211"/>
      <c r="E43" s="105"/>
      <c r="F43" s="106"/>
    </row>
    <row r="44" spans="1:6" ht="16.5" customHeight="1" thickBot="1">
      <c r="A44" s="26" t="s">
        <v>136</v>
      </c>
      <c r="B44" s="153" t="s">
        <v>46</v>
      </c>
      <c r="C44" s="157" t="s">
        <v>123</v>
      </c>
      <c r="D44" s="201">
        <v>3.1944444444444442E-3</v>
      </c>
      <c r="E44" s="185" t="s">
        <v>122</v>
      </c>
      <c r="F44" s="16"/>
    </row>
    <row r="45" spans="1:6" s="93" customFormat="1" ht="16.5" customHeight="1" thickBot="1">
      <c r="A45" s="102"/>
      <c r="B45" s="146" t="s">
        <v>174</v>
      </c>
      <c r="C45" s="162"/>
      <c r="D45" s="211"/>
      <c r="E45" s="105"/>
      <c r="F45" s="106"/>
    </row>
    <row r="46" spans="1:6" s="38" customFormat="1" ht="16.5" customHeight="1" thickBot="1">
      <c r="A46" s="26" t="s">
        <v>137</v>
      </c>
      <c r="B46" s="148" t="s">
        <v>38</v>
      </c>
      <c r="C46" s="157" t="s">
        <v>121</v>
      </c>
      <c r="D46" s="201">
        <v>3.472222222222222E-3</v>
      </c>
      <c r="E46" s="184" t="s">
        <v>123</v>
      </c>
      <c r="F46" s="78"/>
    </row>
    <row r="47" spans="1:6" s="93" customFormat="1" ht="16.5" customHeight="1" thickBot="1">
      <c r="B47" s="86" t="s">
        <v>171</v>
      </c>
      <c r="C47" s="104"/>
      <c r="D47" s="211"/>
      <c r="E47" s="105"/>
      <c r="F47" s="106"/>
    </row>
    <row r="48" spans="1:6" s="38" customFormat="1" ht="16.5" customHeight="1" thickBot="1">
      <c r="A48" s="26" t="s">
        <v>138</v>
      </c>
      <c r="B48" s="147" t="s">
        <v>35</v>
      </c>
      <c r="C48" s="156" t="s">
        <v>10</v>
      </c>
      <c r="D48" s="201">
        <v>3.8078703703703707E-3</v>
      </c>
      <c r="E48" s="197" t="s">
        <v>124</v>
      </c>
      <c r="F48" s="82"/>
    </row>
    <row r="49" spans="1:6" s="93" customFormat="1" ht="16.5" customHeight="1">
      <c r="A49" s="102"/>
      <c r="B49" s="86" t="s">
        <v>185</v>
      </c>
      <c r="C49" s="104"/>
      <c r="D49" s="205"/>
      <c r="E49" s="105"/>
      <c r="F49" s="106"/>
    </row>
    <row r="50" spans="1:6" ht="16.5" customHeight="1" thickBot="1">
      <c r="A50" s="229" t="s">
        <v>146</v>
      </c>
      <c r="B50" s="230"/>
      <c r="C50" s="230"/>
      <c r="D50" s="230"/>
      <c r="E50" s="230"/>
      <c r="F50" s="231"/>
    </row>
    <row r="51" spans="1:6" s="38" customFormat="1" ht="16.5" customHeight="1" thickBot="1">
      <c r="A51" s="74" t="s">
        <v>140</v>
      </c>
      <c r="B51" s="148" t="s">
        <v>98</v>
      </c>
      <c r="C51" s="157" t="s">
        <v>12</v>
      </c>
      <c r="D51" s="201">
        <v>3.3564814814814811E-3</v>
      </c>
      <c r="E51" s="200" t="s">
        <v>10</v>
      </c>
      <c r="F51" s="83"/>
    </row>
    <row r="52" spans="1:6" s="93" customFormat="1" ht="16.5" customHeight="1" thickBot="1">
      <c r="A52" s="102"/>
      <c r="B52" s="86" t="s">
        <v>176</v>
      </c>
      <c r="C52" s="104"/>
      <c r="D52" s="211"/>
      <c r="E52" s="215"/>
      <c r="F52" s="116"/>
    </row>
    <row r="53" spans="1:6" s="38" customFormat="1" ht="16.5" customHeight="1" thickBot="1">
      <c r="A53" s="74" t="s">
        <v>139</v>
      </c>
      <c r="B53" s="148" t="s">
        <v>28</v>
      </c>
      <c r="C53" s="157" t="s">
        <v>10</v>
      </c>
      <c r="D53" s="201">
        <v>3.4027777777777784E-3</v>
      </c>
      <c r="E53" s="184" t="s">
        <v>12</v>
      </c>
      <c r="F53" s="78"/>
    </row>
    <row r="54" spans="1:6" s="93" customFormat="1" ht="16.5" customHeight="1" thickBot="1">
      <c r="A54" s="102"/>
      <c r="B54" s="86" t="s">
        <v>175</v>
      </c>
      <c r="C54" s="104"/>
      <c r="D54" s="211"/>
      <c r="E54" s="105"/>
      <c r="F54" s="106"/>
    </row>
    <row r="55" spans="1:6" s="38" customFormat="1" ht="16.5" customHeight="1" thickBot="1">
      <c r="A55" s="74" t="s">
        <v>141</v>
      </c>
      <c r="B55" s="148" t="s">
        <v>38</v>
      </c>
      <c r="C55" s="157" t="s">
        <v>14</v>
      </c>
      <c r="D55" s="201">
        <v>3.425925925925926E-3</v>
      </c>
      <c r="E55" s="200" t="s">
        <v>14</v>
      </c>
      <c r="F55" s="83"/>
    </row>
    <row r="56" spans="1:6" s="93" customFormat="1" ht="16.5" customHeight="1" thickBot="1">
      <c r="A56" s="102"/>
      <c r="B56" s="86" t="s">
        <v>177</v>
      </c>
      <c r="C56" s="104"/>
      <c r="D56" s="211"/>
      <c r="E56" s="215"/>
      <c r="F56" s="116"/>
    </row>
    <row r="57" spans="1:6" s="38" customFormat="1" ht="16.5" customHeight="1" thickBot="1">
      <c r="A57" s="84" t="s">
        <v>142</v>
      </c>
      <c r="B57" s="148" t="s">
        <v>105</v>
      </c>
      <c r="C57" s="157" t="s">
        <v>121</v>
      </c>
      <c r="D57" s="201">
        <v>3.8657407407407408E-3</v>
      </c>
      <c r="E57" s="200" t="s">
        <v>121</v>
      </c>
      <c r="F57" s="83"/>
    </row>
    <row r="58" spans="1:6" s="93" customFormat="1" ht="16.5" customHeight="1" thickBot="1">
      <c r="A58" s="102"/>
      <c r="B58" s="86" t="s">
        <v>178</v>
      </c>
      <c r="C58" s="104"/>
      <c r="D58" s="211"/>
      <c r="E58" s="215"/>
      <c r="F58" s="116"/>
    </row>
    <row r="59" spans="1:6" s="38" customFormat="1" ht="16.5" customHeight="1" thickBot="1">
      <c r="A59" s="74" t="s">
        <v>147</v>
      </c>
      <c r="B59" s="148" t="s">
        <v>109</v>
      </c>
      <c r="C59" s="157" t="s">
        <v>122</v>
      </c>
      <c r="D59" s="201">
        <v>3.9814814814814817E-3</v>
      </c>
      <c r="E59" s="200" t="s">
        <v>122</v>
      </c>
      <c r="F59" s="83"/>
    </row>
    <row r="60" spans="1:6" s="93" customFormat="1" ht="16.5" customHeight="1" thickBot="1">
      <c r="A60" s="102"/>
      <c r="B60" s="86" t="s">
        <v>179</v>
      </c>
      <c r="C60" s="104"/>
      <c r="D60" s="115"/>
      <c r="E60" s="215"/>
      <c r="F60" s="116"/>
    </row>
    <row r="61" spans="1:6" s="38" customFormat="1" ht="16.5" customHeight="1" thickBot="1">
      <c r="A61" s="74" t="s">
        <v>149</v>
      </c>
      <c r="B61" s="148" t="s">
        <v>117</v>
      </c>
      <c r="C61" s="157" t="s">
        <v>124</v>
      </c>
      <c r="D61" s="201">
        <v>4.1203703703703706E-3</v>
      </c>
      <c r="E61" s="200" t="s">
        <v>123</v>
      </c>
      <c r="F61" s="83"/>
    </row>
    <row r="62" spans="1:6" s="93" customFormat="1" ht="16.5" customHeight="1" thickBot="1">
      <c r="A62" s="102"/>
      <c r="B62" s="86" t="s">
        <v>181</v>
      </c>
      <c r="C62" s="104"/>
      <c r="D62" s="205"/>
      <c r="E62" s="215"/>
      <c r="F62" s="116"/>
    </row>
    <row r="63" spans="1:6" s="38" customFormat="1" ht="16.5" customHeight="1" thickBot="1">
      <c r="A63" s="74" t="s">
        <v>148</v>
      </c>
      <c r="B63" s="148" t="s">
        <v>113</v>
      </c>
      <c r="C63" s="157" t="s">
        <v>123</v>
      </c>
      <c r="D63" s="201">
        <v>4.4675925925925933E-3</v>
      </c>
      <c r="E63" s="200" t="s">
        <v>124</v>
      </c>
      <c r="F63" s="83"/>
    </row>
    <row r="64" spans="1:6" s="93" customFormat="1" ht="16.5" customHeight="1">
      <c r="A64" s="102"/>
      <c r="B64" s="86" t="s">
        <v>180</v>
      </c>
      <c r="C64" s="104"/>
      <c r="D64" s="104"/>
      <c r="E64" s="215"/>
      <c r="F64" s="116"/>
    </row>
    <row r="65" spans="2:4" ht="16.5" customHeight="1">
      <c r="B65" s="2" t="s">
        <v>18</v>
      </c>
      <c r="D65" s="1" t="s">
        <v>152</v>
      </c>
    </row>
    <row r="67" spans="2:4" ht="16.5" customHeight="1">
      <c r="B67" s="2" t="s">
        <v>20</v>
      </c>
      <c r="D67" s="1" t="s">
        <v>153</v>
      </c>
    </row>
    <row r="68" spans="2:4" ht="16.5" customHeight="1">
      <c r="B68" s="10"/>
    </row>
  </sheetData>
  <mergeCells count="6">
    <mergeCell ref="A50:F50"/>
    <mergeCell ref="A1:F1"/>
    <mergeCell ref="A5:F5"/>
    <mergeCell ref="A16:F16"/>
    <mergeCell ref="A2:F2"/>
    <mergeCell ref="A35:F35"/>
  </mergeCells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sqref="A1:D14"/>
    </sheetView>
  </sheetViews>
  <sheetFormatPr defaultRowHeight="15"/>
  <sheetData>
    <row r="1" spans="1:2" ht="16.5" thickBot="1">
      <c r="A1" s="31"/>
      <c r="B1" s="19"/>
    </row>
    <row r="2" spans="1:2">
      <c r="A2" s="113"/>
      <c r="B2" s="114"/>
    </row>
    <row r="3" spans="1:2">
      <c r="A3" s="117"/>
      <c r="B3" s="105"/>
    </row>
    <row r="4" spans="1:2" ht="15.75" thickBot="1">
      <c r="A4" s="121"/>
      <c r="B4" s="110"/>
    </row>
    <row r="5" spans="1:2" ht="16.5" thickBot="1">
      <c r="A5" s="31"/>
      <c r="B5" s="19"/>
    </row>
    <row r="6" spans="1:2">
      <c r="A6" s="113"/>
      <c r="B6" s="114"/>
    </row>
    <row r="7" spans="1:2">
      <c r="A7" s="117"/>
      <c r="B7" s="105"/>
    </row>
    <row r="8" spans="1:2" ht="15.75" thickBot="1">
      <c r="A8" s="121"/>
      <c r="B8" s="1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stafetes protokols </vt:lpstr>
      <vt:lpstr>komandu skrejiens protokols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SpSk</dc:creator>
  <cp:lastModifiedBy>Ilze</cp:lastModifiedBy>
  <cp:lastPrinted>2014-10-11T10:34:30Z</cp:lastPrinted>
  <dcterms:created xsi:type="dcterms:W3CDTF">2014-10-10T15:52:42Z</dcterms:created>
  <dcterms:modified xsi:type="dcterms:W3CDTF">2014-10-11T12:20:07Z</dcterms:modified>
</cp:coreProperties>
</file>