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sisgov-my.sharepoint.com/personal/aija_riekstina_cesis_lv/Documents/2026/"/>
    </mc:Choice>
  </mc:AlternateContent>
  <xr:revisionPtr revIDLastSave="19" documentId="8_{557E6E5F-6E74-4B34-9C97-BFB37FC381A2}" xr6:coauthVersionLast="47" xr6:coauthVersionMax="47" xr10:uidLastSave="{C949D2F4-79BB-4E01-8EA5-1E69C420D06F}"/>
  <bookViews>
    <workbookView xWindow="5390" yWindow="990" windowWidth="18580" windowHeight="19810" xr2:uid="{4F508027-54E8-44CA-BA3B-EE964AF85F07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0" i="1"/>
  <c r="C9" i="1" s="1"/>
  <c r="C31" i="1"/>
  <c r="C30" i="1" s="1"/>
  <c r="C29" i="1" s="1"/>
  <c r="C27" i="1" l="1"/>
</calcChain>
</file>

<file path=xl/sharedStrings.xml><?xml version="1.0" encoding="utf-8"?>
<sst xmlns="http://schemas.openxmlformats.org/spreadsheetml/2006/main" count="50" uniqueCount="47">
  <si>
    <t xml:space="preserve">lēmumam Nr. (prot.Nr., .p.)
</t>
  </si>
  <si>
    <t>Saistošiem noteikumiem Nr.</t>
  </si>
  <si>
    <t>(EUR)</t>
  </si>
  <si>
    <t>Rādītāju nosaukumi</t>
  </si>
  <si>
    <t>Budžeta
kategoriju kodi</t>
  </si>
  <si>
    <t>I IEŅĒMUMI - kopā</t>
  </si>
  <si>
    <t/>
  </si>
  <si>
    <t>Saņemtie ziedojumi un dāvinājumi</t>
  </si>
  <si>
    <t>23.0.0.0.</t>
  </si>
  <si>
    <t>Ziedojumi un dāvinājumi, kas saņemti no juridiskajām personām</t>
  </si>
  <si>
    <t>Ziedojumi un dāvinājumi, kas saņemti no fiziskajām personām</t>
  </si>
  <si>
    <t>II IZDEVUMI - kopā</t>
  </si>
  <si>
    <t>Izdevumi atbilstoši funkcionālajām kategorijām</t>
  </si>
  <si>
    <t>Ekonomiskā darbība</t>
  </si>
  <si>
    <t>04.000</t>
  </si>
  <si>
    <t>Izdevumi atbilstoši ekonomiskajām kategorijām</t>
  </si>
  <si>
    <t>Preces un pakalpojumi</t>
  </si>
  <si>
    <t>2000</t>
  </si>
  <si>
    <t>Pamatkapitāla veidošana</t>
  </si>
  <si>
    <t>5000</t>
  </si>
  <si>
    <t>Sociāla rakstura maksājumi un kompensācijas</t>
  </si>
  <si>
    <t>6000</t>
  </si>
  <si>
    <t>III Ieņēmumu pārsniegums (+) deficīts (-) (I-II)</t>
  </si>
  <si>
    <t>IV FINANSĒŠANA - kopā</t>
  </si>
  <si>
    <t>Naudas līdzekļi un noguldījumi (bilances aktīvā)</t>
  </si>
  <si>
    <t>F20010000</t>
  </si>
  <si>
    <t>Pieprasījuma noguldījumi (bilances aktīvā)</t>
  </si>
  <si>
    <t>Pieprasījuma noguldījumu atlikums gada sākumā</t>
  </si>
  <si>
    <t>Pieprasījuma noguldījumu atlikums perioda beigās</t>
  </si>
  <si>
    <t>23.4.0.0.</t>
  </si>
  <si>
    <t>23.5.0.0.</t>
  </si>
  <si>
    <t>F22010000</t>
  </si>
  <si>
    <t>F22010000 AS</t>
  </si>
  <si>
    <t>F22010000 PB</t>
  </si>
  <si>
    <t>Izglītība</t>
  </si>
  <si>
    <t>09.000</t>
  </si>
  <si>
    <t>Sociālā aizsardzība</t>
  </si>
  <si>
    <t>10.000</t>
  </si>
  <si>
    <t>Teritoriju un mājokļu apsaimniekošana</t>
  </si>
  <si>
    <t>06.000</t>
  </si>
  <si>
    <t>Atpūta, kultūra un reliģija</t>
  </si>
  <si>
    <t>08.000</t>
  </si>
  <si>
    <t>Atlīdzība</t>
  </si>
  <si>
    <t>4.pielikums</t>
  </si>
  <si>
    <t>Cēsu novada domes 12.02.2026.</t>
  </si>
  <si>
    <t>CĒSU NOVADA PAŠVALDĪBAS ZIEDOJUMI UN DĀVINĀJUMI 2026.GADAM</t>
  </si>
  <si>
    <t>2026.gada plāns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</si>
</sst>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7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6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0" fillId="0" borderId="0" xfId="0" applyNumberForma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7" fillId="0" borderId="1" xfId="1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164" fontId="3" fillId="0" borderId="0" xfId="0" applyNumberFormat="1" applyFont="1"/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85AC-C056-43FD-B2B3-92B197E6E57D}">
  <dimension ref="A1:E39"/>
  <sheetViews>
    <sheetView tabSelected="1" workbookViewId="0">
      <selection activeCell="C33" sqref="C33"/>
    </sheetView>
  </sheetViews>
  <sheetFormatPr defaultColWidth="9.09765625" defaultRowHeight="10.5" x14ac:dyDescent="0.25"/>
  <cols>
    <col min="1" max="1" width="45" style="3" customWidth="1"/>
    <col min="2" max="2" width="11.19921875" style="3" customWidth="1"/>
    <col min="3" max="3" width="13.09765625" style="4" customWidth="1"/>
    <col min="4" max="16384" width="9.09765625" style="3"/>
  </cols>
  <sheetData>
    <row r="1" spans="1:3" s="1" customFormat="1" ht="9.5" x14ac:dyDescent="0.25">
      <c r="B1" s="1" t="s">
        <v>43</v>
      </c>
      <c r="C1" s="2"/>
    </row>
    <row r="2" spans="1:3" s="1" customFormat="1" ht="9.5" x14ac:dyDescent="0.25">
      <c r="B2" s="1" t="s">
        <v>44</v>
      </c>
      <c r="C2" s="2"/>
    </row>
    <row r="3" spans="1:3" s="1" customFormat="1" ht="9.5" x14ac:dyDescent="0.25">
      <c r="B3" s="1" t="s">
        <v>0</v>
      </c>
      <c r="C3" s="2"/>
    </row>
    <row r="4" spans="1:3" s="1" customFormat="1" ht="9.5" x14ac:dyDescent="0.25">
      <c r="B4" s="1" t="s">
        <v>1</v>
      </c>
      <c r="C4" s="2"/>
    </row>
    <row r="6" spans="1:3" s="5" customFormat="1" ht="13" x14ac:dyDescent="0.3">
      <c r="A6" s="25" t="s">
        <v>45</v>
      </c>
      <c r="B6" s="25"/>
      <c r="C6" s="25"/>
    </row>
    <row r="7" spans="1:3" x14ac:dyDescent="0.25">
      <c r="C7" s="6" t="s">
        <v>2</v>
      </c>
    </row>
    <row r="8" spans="1:3" s="7" customFormat="1" ht="21" x14ac:dyDescent="0.3">
      <c r="A8" s="12" t="s">
        <v>3</v>
      </c>
      <c r="B8" s="12" t="s">
        <v>4</v>
      </c>
      <c r="C8" s="13" t="s">
        <v>46</v>
      </c>
    </row>
    <row r="9" spans="1:3" s="8" customFormat="1" ht="14.25" customHeight="1" x14ac:dyDescent="0.3">
      <c r="A9" s="14" t="s">
        <v>5</v>
      </c>
      <c r="B9" s="15" t="s">
        <v>6</v>
      </c>
      <c r="C9" s="16">
        <f>+C10</f>
        <v>29421</v>
      </c>
    </row>
    <row r="10" spans="1:3" s="9" customFormat="1" ht="12.75" customHeight="1" x14ac:dyDescent="0.25">
      <c r="A10" s="17" t="s">
        <v>7</v>
      </c>
      <c r="B10" s="22" t="s">
        <v>8</v>
      </c>
      <c r="C10" s="18">
        <f>+C11+C12</f>
        <v>29421</v>
      </c>
    </row>
    <row r="11" spans="1:3" ht="12.75" customHeight="1" x14ac:dyDescent="0.25">
      <c r="A11" s="19" t="s">
        <v>9</v>
      </c>
      <c r="B11" s="23" t="s">
        <v>29</v>
      </c>
      <c r="C11" s="20">
        <v>24200</v>
      </c>
    </row>
    <row r="12" spans="1:3" ht="12.5" customHeight="1" x14ac:dyDescent="0.25">
      <c r="A12" s="19" t="s">
        <v>10</v>
      </c>
      <c r="B12" s="23" t="s">
        <v>30</v>
      </c>
      <c r="C12" s="20">
        <v>5221</v>
      </c>
    </row>
    <row r="13" spans="1:3" ht="6.5" customHeight="1" x14ac:dyDescent="0.25">
      <c r="A13" s="19"/>
      <c r="B13" s="23"/>
      <c r="C13" s="20"/>
    </row>
    <row r="14" spans="1:3" s="8" customFormat="1" ht="14.25" customHeight="1" x14ac:dyDescent="0.3">
      <c r="A14" s="14" t="s">
        <v>11</v>
      </c>
      <c r="B14" s="24" t="s">
        <v>6</v>
      </c>
      <c r="C14" s="16">
        <f>SUM(C16:C20)</f>
        <v>49643</v>
      </c>
    </row>
    <row r="15" spans="1:3" s="9" customFormat="1" ht="12.75" customHeight="1" x14ac:dyDescent="0.25">
      <c r="A15" s="17" t="s">
        <v>12</v>
      </c>
      <c r="B15" s="22"/>
      <c r="C15" s="18"/>
    </row>
    <row r="16" spans="1:3" ht="12.75" customHeight="1" x14ac:dyDescent="0.25">
      <c r="A16" s="19" t="s">
        <v>13</v>
      </c>
      <c r="B16" s="23" t="s">
        <v>14</v>
      </c>
      <c r="C16" s="20">
        <v>2378</v>
      </c>
    </row>
    <row r="17" spans="1:5" ht="12.75" customHeight="1" x14ac:dyDescent="0.25">
      <c r="A17" s="19" t="s">
        <v>38</v>
      </c>
      <c r="B17" s="23" t="s">
        <v>39</v>
      </c>
      <c r="C17" s="20">
        <v>6105</v>
      </c>
    </row>
    <row r="18" spans="1:5" ht="12.75" customHeight="1" x14ac:dyDescent="0.25">
      <c r="A18" s="19" t="s">
        <v>40</v>
      </c>
      <c r="B18" s="23" t="s">
        <v>41</v>
      </c>
      <c r="C18" s="20">
        <v>17000</v>
      </c>
    </row>
    <row r="19" spans="1:5" ht="12.75" customHeight="1" x14ac:dyDescent="0.25">
      <c r="A19" s="19" t="s">
        <v>34</v>
      </c>
      <c r="B19" s="23" t="s">
        <v>35</v>
      </c>
      <c r="C19" s="20">
        <v>12190</v>
      </c>
    </row>
    <row r="20" spans="1:5" ht="12.75" customHeight="1" x14ac:dyDescent="0.25">
      <c r="A20" s="19" t="s">
        <v>36</v>
      </c>
      <c r="B20" s="23" t="s">
        <v>37</v>
      </c>
      <c r="C20" s="20">
        <v>11970</v>
      </c>
    </row>
    <row r="21" spans="1:5" s="9" customFormat="1" ht="12.75" customHeight="1" x14ac:dyDescent="0.25">
      <c r="A21" s="17" t="s">
        <v>15</v>
      </c>
      <c r="B21" s="22"/>
      <c r="C21" s="18"/>
    </row>
    <row r="22" spans="1:5" ht="12.75" customHeight="1" x14ac:dyDescent="0.25">
      <c r="A22" s="19" t="s">
        <v>42</v>
      </c>
      <c r="B22" s="23">
        <v>1000</v>
      </c>
      <c r="C22" s="20">
        <v>500</v>
      </c>
    </row>
    <row r="23" spans="1:5" ht="12.75" customHeight="1" x14ac:dyDescent="0.25">
      <c r="A23" s="19" t="s">
        <v>16</v>
      </c>
      <c r="B23" s="23" t="s">
        <v>17</v>
      </c>
      <c r="C23" s="20">
        <v>44043</v>
      </c>
    </row>
    <row r="24" spans="1:5" ht="12.75" customHeight="1" x14ac:dyDescent="0.25">
      <c r="A24" s="19" t="s">
        <v>18</v>
      </c>
      <c r="B24" s="23" t="s">
        <v>19</v>
      </c>
      <c r="C24" s="20">
        <v>2600</v>
      </c>
    </row>
    <row r="25" spans="1:5" ht="12.75" customHeight="1" x14ac:dyDescent="0.25">
      <c r="A25" s="19" t="s">
        <v>20</v>
      </c>
      <c r="B25" s="23" t="s">
        <v>21</v>
      </c>
      <c r="C25" s="20">
        <v>2500</v>
      </c>
    </row>
    <row r="26" spans="1:5" ht="6.5" customHeight="1" x14ac:dyDescent="0.25">
      <c r="A26" s="19"/>
      <c r="B26" s="23"/>
      <c r="C26" s="20"/>
    </row>
    <row r="27" spans="1:5" s="8" customFormat="1" ht="14.25" customHeight="1" x14ac:dyDescent="0.3">
      <c r="A27" s="14" t="s">
        <v>22</v>
      </c>
      <c r="B27" s="24" t="s">
        <v>6</v>
      </c>
      <c r="C27" s="16">
        <f>+C9-C14</f>
        <v>-20222</v>
      </c>
    </row>
    <row r="28" spans="1:5" ht="6.5" customHeight="1" x14ac:dyDescent="0.25">
      <c r="A28" s="19"/>
      <c r="B28" s="23"/>
      <c r="C28" s="20"/>
    </row>
    <row r="29" spans="1:5" s="8" customFormat="1" ht="14.25" customHeight="1" x14ac:dyDescent="0.3">
      <c r="A29" s="14" t="s">
        <v>23</v>
      </c>
      <c r="B29" s="24" t="s">
        <v>6</v>
      </c>
      <c r="C29" s="16">
        <f>+C30</f>
        <v>20222</v>
      </c>
    </row>
    <row r="30" spans="1:5" s="9" customFormat="1" ht="12.75" customHeight="1" x14ac:dyDescent="0.25">
      <c r="A30" s="17" t="s">
        <v>24</v>
      </c>
      <c r="B30" s="22" t="s">
        <v>25</v>
      </c>
      <c r="C30" s="18">
        <f>+C31</f>
        <v>20222</v>
      </c>
    </row>
    <row r="31" spans="1:5" s="9" customFormat="1" ht="12.75" customHeight="1" x14ac:dyDescent="0.25">
      <c r="A31" s="17" t="s">
        <v>26</v>
      </c>
      <c r="B31" s="22" t="s">
        <v>31</v>
      </c>
      <c r="C31" s="18">
        <f>+C32-C33</f>
        <v>20222</v>
      </c>
    </row>
    <row r="32" spans="1:5" ht="12.75" customHeight="1" x14ac:dyDescent="0.25">
      <c r="A32" s="19" t="s">
        <v>27</v>
      </c>
      <c r="B32" s="23" t="s">
        <v>32</v>
      </c>
      <c r="C32" s="20">
        <v>40394</v>
      </c>
      <c r="E32" s="21"/>
    </row>
    <row r="33" spans="1:5" ht="12.75" customHeight="1" x14ac:dyDescent="0.25">
      <c r="A33" s="19" t="s">
        <v>28</v>
      </c>
      <c r="B33" s="23" t="s">
        <v>33</v>
      </c>
      <c r="C33" s="20">
        <v>20172</v>
      </c>
    </row>
    <row r="36" spans="1:5" customFormat="1" ht="13" x14ac:dyDescent="0.3">
      <c r="D36" s="10"/>
    </row>
    <row r="37" spans="1:5" customFormat="1" ht="13" x14ac:dyDescent="0.3">
      <c r="E37" s="3"/>
    </row>
    <row r="38" spans="1:5" customFormat="1" ht="13" x14ac:dyDescent="0.3"/>
    <row r="39" spans="1:5" customFormat="1" ht="13" x14ac:dyDescent="0.3">
      <c r="A39" s="11"/>
      <c r="B39" s="11"/>
      <c r="C39" s="11"/>
      <c r="D39" s="11"/>
      <c r="E39" s="11"/>
    </row>
  </sheetData>
  <mergeCells count="1">
    <mergeCell ref="A6:C6"/>
  </mergeCells>
  <pageMargins left="1.181102362204724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Riekstiņa</dc:creator>
  <cp:lastModifiedBy>Aija Riekstiņa</cp:lastModifiedBy>
  <cp:lastPrinted>2026-02-02T10:16:44Z</cp:lastPrinted>
  <dcterms:created xsi:type="dcterms:W3CDTF">2021-12-27T07:42:47Z</dcterms:created>
  <dcterms:modified xsi:type="dcterms:W3CDTF">2026-02-02T10:17:38Z</dcterms:modified>
</cp:coreProperties>
</file>