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esisgov-my.sharepoint.com/personal/aija_riekstina_cesis_lv/Documents/2026/"/>
    </mc:Choice>
  </mc:AlternateContent>
  <xr:revisionPtr revIDLastSave="95" documentId="8_{0AEA2918-6D81-4F1D-9EE1-54CAA9B19EB5}" xr6:coauthVersionLast="47" xr6:coauthVersionMax="47" xr10:uidLastSave="{FC4D3570-8D8D-4FF7-8FCD-CB1D6F2907DD}"/>
  <bookViews>
    <workbookView xWindow="20130" yWindow="470" windowWidth="16580" windowHeight="19810" xr2:uid="{21FB544B-2416-4FAD-B383-3DD86D579645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D6" i="1"/>
  <c r="B6" i="1"/>
  <c r="D27" i="1"/>
  <c r="D28" i="1"/>
  <c r="D29" i="1"/>
  <c r="D26" i="1"/>
  <c r="D21" i="1"/>
  <c r="D22" i="1"/>
  <c r="D20" i="1"/>
  <c r="D18" i="1"/>
  <c r="D17" i="1"/>
  <c r="D9" i="1"/>
  <c r="D10" i="1"/>
  <c r="D11" i="1"/>
  <c r="D8" i="1"/>
</calcChain>
</file>

<file path=xl/sharedStrings.xml><?xml version="1.0" encoding="utf-8"?>
<sst xmlns="http://schemas.openxmlformats.org/spreadsheetml/2006/main" count="28" uniqueCount="28">
  <si>
    <t>Pasākums</t>
  </si>
  <si>
    <t>Plānotās izmaksas</t>
  </si>
  <si>
    <t>Budžeta līdzfinansējums</t>
  </si>
  <si>
    <t>Jaunpiebalgas apvienība</t>
  </si>
  <si>
    <t>Līgatnes apvienība</t>
  </si>
  <si>
    <t>Pārgaujas apvienība</t>
  </si>
  <si>
    <t>Priekuļu apvienība</t>
  </si>
  <si>
    <t>Vecpiebalgas apvienība</t>
  </si>
  <si>
    <t>Kredīts</t>
  </si>
  <si>
    <t>(EUR)</t>
  </si>
  <si>
    <t>2.pielikums paskaidrojuma rakstam</t>
  </si>
  <si>
    <t>IZDEVUMI KOPĀ</t>
  </si>
  <si>
    <t>Amatas apvienība</t>
  </si>
  <si>
    <t>Cēsis un Vaive</t>
  </si>
  <si>
    <t>2026.GADA PLĀNS INVESTĪCIJU PROGRAMMAI, PIESAISTOT AIZŅĒMUMA LĪDZEKĻUS</t>
  </si>
  <si>
    <t>Pašvaldības ceļa Rencēni - Zāģeri (Amatas pagasts) atjaunošana</t>
  </si>
  <si>
    <t>Pašvaldības ceļa Dāvas - Kāķi atjaunošana</t>
  </si>
  <si>
    <t>Ģikšu ciema ielu atjaunošana</t>
  </si>
  <si>
    <t>Skolas ielas atjaunošana Nītaurē</t>
  </si>
  <si>
    <t>Liepas, Ceriņu un Birzes ielu atjaunošana Stalbē</t>
  </si>
  <si>
    <t>ceļa Baltiņi - Birzgaļi (Parka iela) dubultā apstrāde un apgaismojuma izbūve</t>
  </si>
  <si>
    <t>Lāčplēšana ielas pārbūve Priekuļos</t>
  </si>
  <si>
    <t>futbola halles novietošana un komunikāciju pieslēgumu ierīkošana</t>
  </si>
  <si>
    <t>Kungu ielas pārbūve Cēsīs (turpinās no 2025.gada)</t>
  </si>
  <si>
    <t>Palasta ielas pārbūve (posmā no Lenčuielas līdz Bērzaines ielai)</t>
  </si>
  <si>
    <t>Jurģu ielas ūdensvada un kanalizācijas izbūve, seguma atjaunošana</t>
  </si>
  <si>
    <t>Teritorijas labiekārtojums Lapsu ielā 1, Cēsīs</t>
  </si>
  <si>
    <t>Pašvaldības autoceļa Rāmnieku ceļš - Purmaļi - Saulītes posma atjaunošana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</si>
</sst>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0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b/>
      <sz val="9"/>
      <color rgb="FF000000"/>
      <name val="Calibri"/>
      <family val="2"/>
      <charset val="186"/>
    </font>
    <font>
      <sz val="10"/>
      <color rgb="FF000000"/>
      <name val="Calibri"/>
      <family val="2"/>
      <charset val="186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9"/>
      <color rgb="FF000000"/>
      <name val="Calibri"/>
      <family val="2"/>
      <charset val="186"/>
    </font>
    <font>
      <sz val="9"/>
      <color rgb="FF242424"/>
      <name val="Calibri"/>
      <family val="2"/>
    </font>
    <font>
      <sz val="9"/>
      <name val="Calibri"/>
      <family val="2"/>
    </font>
    <font>
      <b/>
      <sz val="10"/>
      <color rgb="FF000000"/>
      <name val="Calibri"/>
      <family val="2"/>
      <charset val="186"/>
    </font>
    <font>
      <sz val="8"/>
      <color theme="1"/>
      <name val="Calibri"/>
      <family val="2"/>
      <charset val="186"/>
    </font>
    <font>
      <sz val="10"/>
      <name val="Calibri"/>
      <family val="2"/>
    </font>
    <font>
      <b/>
      <sz val="10"/>
      <color indexed="8"/>
      <name val="Calibri"/>
      <family val="2"/>
      <charset val="186"/>
    </font>
    <font>
      <sz val="7"/>
      <color theme="1"/>
      <name val="Calibri"/>
      <family val="2"/>
      <charset val="186"/>
    </font>
    <font>
      <sz val="8"/>
      <color rgb="FF000000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64" fontId="10" fillId="0" borderId="0" xfId="1" applyNumberFormat="1" applyFont="1" applyAlignment="1">
      <alignment horizontal="right"/>
    </xf>
    <xf numFmtId="0" fontId="12" fillId="0" borderId="3" xfId="0" applyFont="1" applyBorder="1" applyAlignment="1">
      <alignment horizontal="right" vertical="top"/>
    </xf>
    <xf numFmtId="164" fontId="12" fillId="0" borderId="3" xfId="1" applyNumberFormat="1" applyFont="1" applyFill="1" applyBorder="1" applyAlignment="1" applyProtection="1">
      <alignment vertical="top"/>
    </xf>
    <xf numFmtId="164" fontId="13" fillId="0" borderId="0" xfId="1" applyNumberFormat="1" applyFont="1" applyAlignment="1">
      <alignment horizontal="right"/>
    </xf>
    <xf numFmtId="164" fontId="0" fillId="0" borderId="1" xfId="1" applyNumberFormat="1" applyFont="1" applyBorder="1"/>
    <xf numFmtId="0" fontId="12" fillId="0" borderId="3" xfId="0" applyFont="1" applyBorder="1" applyAlignment="1">
      <alignment horizontal="left"/>
    </xf>
    <xf numFmtId="0" fontId="3" fillId="0" borderId="0" xfId="0" applyFont="1"/>
    <xf numFmtId="164" fontId="4" fillId="0" borderId="2" xfId="1" applyNumberFormat="1" applyFont="1" applyFill="1" applyBorder="1"/>
    <xf numFmtId="164" fontId="3" fillId="0" borderId="2" xfId="1" applyNumberFormat="1" applyFont="1" applyFill="1" applyBorder="1"/>
    <xf numFmtId="164" fontId="5" fillId="0" borderId="2" xfId="1" applyNumberFormat="1" applyFont="1" applyFill="1" applyBorder="1"/>
    <xf numFmtId="164" fontId="6" fillId="0" borderId="2" xfId="1" applyNumberFormat="1" applyFont="1" applyFill="1" applyBorder="1"/>
    <xf numFmtId="164" fontId="8" fillId="0" borderId="2" xfId="1" applyNumberFormat="1" applyFont="1" applyFill="1" applyBorder="1"/>
    <xf numFmtId="0" fontId="11" fillId="0" borderId="0" xfId="0" applyFont="1"/>
    <xf numFmtId="0" fontId="2" fillId="0" borderId="2" xfId="0" applyFont="1" applyBorder="1" applyAlignment="1">
      <alignment horizontal="left"/>
    </xf>
    <xf numFmtId="164" fontId="9" fillId="0" borderId="2" xfId="1" applyNumberFormat="1" applyFont="1" applyFill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164" fontId="14" fillId="0" borderId="2" xfId="1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indent="1"/>
    </xf>
    <xf numFmtId="0" fontId="7" fillId="0" borderId="2" xfId="0" applyFont="1" applyBorder="1" applyAlignment="1">
      <alignment horizontal="left" indent="1"/>
    </xf>
    <xf numFmtId="0" fontId="5" fillId="0" borderId="2" xfId="0" applyFont="1" applyBorder="1" applyAlignment="1">
      <alignment horizontal="left" wrapText="1" indent="1"/>
    </xf>
    <xf numFmtId="0" fontId="8" fillId="0" borderId="2" xfId="0" applyFont="1" applyBorder="1" applyAlignment="1">
      <alignment horizontal="left" indent="1"/>
    </xf>
    <xf numFmtId="0" fontId="6" fillId="0" borderId="2" xfId="0" applyFont="1" applyBorder="1" applyAlignment="1">
      <alignment horizontal="left" indent="1"/>
    </xf>
  </cellXfs>
  <cellStyles count="2">
    <cellStyle name="Komats" xfId="1" builtinId="3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C70C5-1796-4334-8184-7E4A38DC99CB}">
  <sheetPr>
    <pageSetUpPr fitToPage="1"/>
  </sheetPr>
  <dimension ref="A1:E29"/>
  <sheetViews>
    <sheetView tabSelected="1" zoomScaleNormal="100" workbookViewId="0">
      <selection activeCell="A42" sqref="A42"/>
    </sheetView>
  </sheetViews>
  <sheetFormatPr defaultRowHeight="13" x14ac:dyDescent="0.3"/>
  <cols>
    <col min="1" max="1" width="59" customWidth="1"/>
    <col min="2" max="2" width="13.09765625" style="1" customWidth="1"/>
    <col min="3" max="3" width="14.09765625" style="1" customWidth="1"/>
    <col min="4" max="4" width="13.09765625" style="1" customWidth="1"/>
  </cols>
  <sheetData>
    <row r="1" spans="1:5" x14ac:dyDescent="0.3">
      <c r="A1" s="2"/>
      <c r="B1" s="3"/>
      <c r="D1" s="4" t="s">
        <v>10</v>
      </c>
    </row>
    <row r="2" spans="1:5" ht="7.5" customHeight="1" x14ac:dyDescent="0.3">
      <c r="A2" s="2"/>
      <c r="B2" s="3"/>
    </row>
    <row r="3" spans="1:5" ht="16.5" customHeight="1" x14ac:dyDescent="0.3">
      <c r="A3" s="9" t="s">
        <v>14</v>
      </c>
      <c r="B3" s="5"/>
      <c r="C3" s="6"/>
      <c r="D3" s="8"/>
    </row>
    <row r="4" spans="1:5" x14ac:dyDescent="0.3">
      <c r="A4" s="2"/>
      <c r="B4" s="3"/>
      <c r="C4" s="7"/>
      <c r="D4" s="7" t="s">
        <v>9</v>
      </c>
    </row>
    <row r="5" spans="1:5" s="22" customFormat="1" ht="21" x14ac:dyDescent="0.3">
      <c r="A5" s="19" t="s">
        <v>0</v>
      </c>
      <c r="B5" s="20" t="s">
        <v>1</v>
      </c>
      <c r="C5" s="20" t="s">
        <v>2</v>
      </c>
      <c r="D5" s="20" t="s">
        <v>8</v>
      </c>
      <c r="E5" s="21"/>
    </row>
    <row r="6" spans="1:5" ht="18.75" customHeight="1" x14ac:dyDescent="0.3">
      <c r="A6" s="23" t="s">
        <v>11</v>
      </c>
      <c r="B6" s="18">
        <f>SUM(B7:B29)</f>
        <v>5785581</v>
      </c>
      <c r="C6" s="18">
        <f t="shared" ref="C6:D6" si="0">SUM(C7:C29)</f>
        <v>876763</v>
      </c>
      <c r="D6" s="18">
        <f t="shared" si="0"/>
        <v>4908818</v>
      </c>
      <c r="E6" s="10"/>
    </row>
    <row r="7" spans="1:5" x14ac:dyDescent="0.3">
      <c r="A7" s="17" t="s">
        <v>12</v>
      </c>
      <c r="B7" s="11"/>
      <c r="C7" s="12"/>
      <c r="D7" s="12"/>
    </row>
    <row r="8" spans="1:5" x14ac:dyDescent="0.3">
      <c r="A8" s="24" t="s">
        <v>15</v>
      </c>
      <c r="B8" s="13">
        <v>264315</v>
      </c>
      <c r="C8" s="14">
        <v>39647</v>
      </c>
      <c r="D8" s="14">
        <f>+B8-C8</f>
        <v>224668</v>
      </c>
      <c r="E8" s="10"/>
    </row>
    <row r="9" spans="1:5" x14ac:dyDescent="0.3">
      <c r="A9" s="25" t="s">
        <v>16</v>
      </c>
      <c r="B9" s="13">
        <v>115680</v>
      </c>
      <c r="C9" s="14">
        <v>17352</v>
      </c>
      <c r="D9" s="14">
        <f t="shared" ref="D9:D11" si="1">+B9-C9</f>
        <v>98328</v>
      </c>
      <c r="E9" s="10"/>
    </row>
    <row r="10" spans="1:5" x14ac:dyDescent="0.3">
      <c r="A10" s="25" t="s">
        <v>17</v>
      </c>
      <c r="B10" s="13">
        <v>127100</v>
      </c>
      <c r="C10" s="14">
        <v>19065</v>
      </c>
      <c r="D10" s="14">
        <f t="shared" si="1"/>
        <v>108035</v>
      </c>
      <c r="E10" s="10"/>
    </row>
    <row r="11" spans="1:5" x14ac:dyDescent="0.3">
      <c r="A11" s="25" t="s">
        <v>18</v>
      </c>
      <c r="B11" s="13">
        <v>135919</v>
      </c>
      <c r="C11" s="14">
        <v>20388</v>
      </c>
      <c r="D11" s="14">
        <f t="shared" si="1"/>
        <v>115531</v>
      </c>
      <c r="E11" s="10"/>
    </row>
    <row r="12" spans="1:5" hidden="1" x14ac:dyDescent="0.3">
      <c r="A12" s="17" t="s">
        <v>3</v>
      </c>
      <c r="B12" s="11"/>
      <c r="C12" s="14"/>
      <c r="D12" s="14"/>
      <c r="E12" s="10"/>
    </row>
    <row r="13" spans="1:5" hidden="1" x14ac:dyDescent="0.3">
      <c r="A13" s="25"/>
      <c r="B13" s="13"/>
      <c r="C13" s="14"/>
      <c r="D13" s="14"/>
      <c r="E13" s="10"/>
    </row>
    <row r="14" spans="1:5" hidden="1" x14ac:dyDescent="0.3">
      <c r="A14" s="17" t="s">
        <v>4</v>
      </c>
      <c r="B14" s="11"/>
      <c r="C14" s="14"/>
      <c r="D14" s="14"/>
      <c r="E14" s="10"/>
    </row>
    <row r="15" spans="1:5" hidden="1" x14ac:dyDescent="0.3">
      <c r="A15" s="26"/>
      <c r="B15" s="13"/>
      <c r="C15" s="14"/>
      <c r="D15" s="14"/>
      <c r="E15" s="10"/>
    </row>
    <row r="16" spans="1:5" x14ac:dyDescent="0.3">
      <c r="A16" s="17" t="s">
        <v>5</v>
      </c>
      <c r="B16" s="11"/>
      <c r="C16" s="14"/>
      <c r="D16" s="14"/>
      <c r="E16" s="10"/>
    </row>
    <row r="17" spans="1:5" x14ac:dyDescent="0.3">
      <c r="A17" s="24" t="s">
        <v>19</v>
      </c>
      <c r="B17" s="13">
        <v>105000</v>
      </c>
      <c r="C17" s="14">
        <v>15750</v>
      </c>
      <c r="D17" s="14">
        <f>+B17-C17</f>
        <v>89250</v>
      </c>
      <c r="E17" s="10"/>
    </row>
    <row r="18" spans="1:5" x14ac:dyDescent="0.3">
      <c r="A18" s="24" t="s">
        <v>20</v>
      </c>
      <c r="B18" s="13">
        <v>105000</v>
      </c>
      <c r="C18" s="14">
        <v>15750</v>
      </c>
      <c r="D18" s="14">
        <f>+B18-C18</f>
        <v>89250</v>
      </c>
      <c r="E18" s="10"/>
    </row>
    <row r="19" spans="1:5" x14ac:dyDescent="0.3">
      <c r="A19" s="17" t="s">
        <v>6</v>
      </c>
      <c r="B19" s="11"/>
      <c r="C19" s="14"/>
      <c r="D19" s="14"/>
      <c r="E19" s="10"/>
    </row>
    <row r="20" spans="1:5" s="16" customFormat="1" x14ac:dyDescent="0.3">
      <c r="A20" s="27" t="s">
        <v>27</v>
      </c>
      <c r="B20" s="15">
        <v>261479</v>
      </c>
      <c r="C20" s="15">
        <v>39222</v>
      </c>
      <c r="D20" s="15">
        <f>+B20-C20</f>
        <v>222257</v>
      </c>
    </row>
    <row r="21" spans="1:5" x14ac:dyDescent="0.3">
      <c r="A21" s="27" t="s">
        <v>21</v>
      </c>
      <c r="B21" s="15">
        <v>826914</v>
      </c>
      <c r="C21" s="14">
        <v>124037</v>
      </c>
      <c r="D21" s="15">
        <f t="shared" ref="D21:D22" si="2">+B21-C21</f>
        <v>702877</v>
      </c>
      <c r="E21" s="10"/>
    </row>
    <row r="22" spans="1:5" x14ac:dyDescent="0.3">
      <c r="A22" s="27" t="s">
        <v>22</v>
      </c>
      <c r="B22" s="15">
        <v>718000</v>
      </c>
      <c r="C22" s="14">
        <v>107700</v>
      </c>
      <c r="D22" s="15">
        <f t="shared" si="2"/>
        <v>610300</v>
      </c>
      <c r="E22" s="10"/>
    </row>
    <row r="23" spans="1:5" hidden="1" x14ac:dyDescent="0.3">
      <c r="A23" s="17" t="s">
        <v>7</v>
      </c>
      <c r="B23" s="11"/>
      <c r="C23" s="14"/>
      <c r="D23" s="14"/>
      <c r="E23" s="10"/>
    </row>
    <row r="24" spans="1:5" hidden="1" x14ac:dyDescent="0.3">
      <c r="A24" s="24"/>
      <c r="B24" s="13"/>
      <c r="C24" s="14"/>
      <c r="D24" s="14"/>
      <c r="E24" s="10"/>
    </row>
    <row r="25" spans="1:5" x14ac:dyDescent="0.3">
      <c r="A25" s="17" t="s">
        <v>13</v>
      </c>
      <c r="B25" s="11"/>
      <c r="C25" s="14"/>
      <c r="D25" s="14"/>
      <c r="E25" s="10"/>
    </row>
    <row r="26" spans="1:5" x14ac:dyDescent="0.3">
      <c r="A26" s="28" t="s">
        <v>23</v>
      </c>
      <c r="B26" s="14">
        <v>195616</v>
      </c>
      <c r="C26" s="14">
        <v>38268</v>
      </c>
      <c r="D26" s="14">
        <f>+B26-C26</f>
        <v>157348</v>
      </c>
    </row>
    <row r="27" spans="1:5" x14ac:dyDescent="0.3">
      <c r="A27" s="28" t="s">
        <v>24</v>
      </c>
      <c r="B27" s="14">
        <v>1514000</v>
      </c>
      <c r="C27" s="14">
        <v>227100</v>
      </c>
      <c r="D27" s="14">
        <f t="shared" ref="D27:D29" si="3">+B27-C27</f>
        <v>1286900</v>
      </c>
    </row>
    <row r="28" spans="1:5" x14ac:dyDescent="0.3">
      <c r="A28" s="28" t="s">
        <v>25</v>
      </c>
      <c r="B28" s="14">
        <v>400000</v>
      </c>
      <c r="C28" s="14">
        <v>60000</v>
      </c>
      <c r="D28" s="14">
        <f t="shared" si="3"/>
        <v>340000</v>
      </c>
    </row>
    <row r="29" spans="1:5" x14ac:dyDescent="0.3">
      <c r="A29" s="28" t="s">
        <v>26</v>
      </c>
      <c r="B29" s="14">
        <v>1016558</v>
      </c>
      <c r="C29" s="14">
        <v>152484</v>
      </c>
      <c r="D29" s="14">
        <f t="shared" si="3"/>
        <v>864074</v>
      </c>
    </row>
  </sheetData>
  <pageMargins left="1.1811023622047245" right="0.59055118110236227" top="0.78740157480314965" bottom="0.78740157480314965" header="0.31496062992125984" footer="0.31496062992125984"/>
  <pageSetup paperSize="9" scale="9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Riekstiņa</dc:creator>
  <cp:lastModifiedBy>Aija Riekstiņa</cp:lastModifiedBy>
  <cp:lastPrinted>2026-02-02T11:33:24Z</cp:lastPrinted>
  <dcterms:created xsi:type="dcterms:W3CDTF">2024-02-12T08:00:35Z</dcterms:created>
  <dcterms:modified xsi:type="dcterms:W3CDTF">2026-02-02T11:33:55Z</dcterms:modified>
</cp:coreProperties>
</file>